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Oil(3.11)" sheetId="6" r:id="rId1"/>
    <sheet name="Recipe" sheetId="4" r:id="rId2"/>
    <sheet name="Calculator" sheetId="5" r:id="rId3"/>
  </sheets>
  <externalReferences>
    <externalReference r:id="rId4"/>
  </externalReferences>
  <definedNames>
    <definedName name="_xlnm._FilterDatabase" localSheetId="0" hidden="1">'Oil(3.11)'!$A$1:$F$391</definedName>
  </definedNames>
  <calcPr calcId="144525"/>
</workbook>
</file>

<file path=xl/sharedStrings.xml><?xml version="1.0" encoding="utf-8"?>
<sst xmlns="http://schemas.openxmlformats.org/spreadsheetml/2006/main" count="1998" uniqueCount="798">
  <si>
    <t>Oil #1</t>
  </si>
  <si>
    <t>Oil #2</t>
  </si>
  <si>
    <t>Oil #3</t>
  </si>
  <si>
    <t>Notable passive skill</t>
  </si>
  <si>
    <t>Stats</t>
  </si>
  <si>
    <t>Value</t>
  </si>
  <si>
    <t>Clear Oil</t>
  </si>
  <si>
    <t>Alacrity</t>
  </si>
  <si>
    <t>+30 to Dexterity</t>
  </si>
  <si>
    <t>Sepia Oil</t>
  </si>
  <si>
    <t>Beef</t>
  </si>
  <si>
    <t>+30 to Strength</t>
  </si>
  <si>
    <t>Agility</t>
  </si>
  <si>
    <t>Amber Oil</t>
  </si>
  <si>
    <t>Wisdom of the Glade</t>
  </si>
  <si>
    <t>+30 to Intelligence</t>
  </si>
  <si>
    <t>Expertise</t>
  </si>
  <si>
    <t>Thief's Craft</t>
  </si>
  <si>
    <t>Verdant Oil</t>
  </si>
  <si>
    <t>Prowess</t>
  </si>
  <si>
    <t>Proficiency</t>
  </si>
  <si>
    <t>Ancestral Knowledge</t>
  </si>
  <si>
    <t>Might</t>
  </si>
  <si>
    <t>Fending</t>
  </si>
  <si>
    <t>12% chance to Knock Enemies Back on hit
25% increased Knockback Distance
(Knockback pushes Enemies away when Hit)</t>
  </si>
  <si>
    <t>Hard Knocks</t>
  </si>
  <si>
    <t>Teal Oil</t>
  </si>
  <si>
    <t>Physique</t>
  </si>
  <si>
    <t>Arcane Vision</t>
  </si>
  <si>
    <t>+30 to Accuracy Rating
Light Radius is based on Energy Shield instead of Life</t>
  </si>
  <si>
    <t>Diamond Skin</t>
  </si>
  <si>
    <t>24% increased Armour
+12% to all Elemental Resistances
3% increased Movement Speed</t>
  </si>
  <si>
    <t>Path of the Savant</t>
  </si>
  <si>
    <t>16% increased Spell Damage
+20 to maximum Mana
+20 to Intelligence</t>
  </si>
  <si>
    <t>Path of the Warrior</t>
  </si>
  <si>
    <t>+50 to Armour
+20 to Strength
16% increased Physical Damage</t>
  </si>
  <si>
    <t>Path of the Hunter</t>
  </si>
  <si>
    <t>+100 to Accuracy Rating
16% increased Projectile Damage
+20 to Dexterity</t>
  </si>
  <si>
    <t>Righteous Decree</t>
  </si>
  <si>
    <t>22% increased maximum Mana
6% reduced Mana Cost of Skills</t>
  </si>
  <si>
    <t>Ironwood</t>
  </si>
  <si>
    <t>30% increased Totem Life
Totems gain +20% to all Elemental Resistances
Totems have 15% additional Physical Damage Reduction
+100 Armour per Summoned Totem</t>
  </si>
  <si>
    <t>Fusillade</t>
  </si>
  <si>
    <t>15% increased Attack Speed with Wands
30% increased Accuracy Rating with Wands</t>
  </si>
  <si>
    <t>Quickstep</t>
  </si>
  <si>
    <t>6% increased Attack Speed
4% increased Movement Speed</t>
  </si>
  <si>
    <t>Weathered Hunter</t>
  </si>
  <si>
    <t>+100 to Accuracy Rating
15% increased Global Accuracy Rating
+10% to all Elemental Resistances
+20 to Dexterity</t>
  </si>
  <si>
    <t>Azure Oil</t>
  </si>
  <si>
    <t>Cloth and Chain</t>
  </si>
  <si>
    <t>24% increased Evasion Rating and Armour
+12% to all Elemental Resistances</t>
  </si>
  <si>
    <t>Solidity</t>
  </si>
  <si>
    <t>Attack Skills deal 20% increased Damage while holding a Shield
+8% Elemental Resistances while holding a Shield
+3% Chance to Block Attack Damage while holding a Shield</t>
  </si>
  <si>
    <t>Aspect of the Eagle</t>
  </si>
  <si>
    <t>20% increased Damage with Bows
12% increased Global Accuracy Rating
+10 to maximum Life
4% increased Movement Speed
20% increased Damage Over Time with Bow Skills</t>
  </si>
  <si>
    <t>Dynamo</t>
  </si>
  <si>
    <t>20% increased maximum Mana
Guard Skills have 25% increased Duration
Recover 20% of Mana over 1 second when you use a Guard Skill</t>
  </si>
  <si>
    <t>Decay Ward</t>
  </si>
  <si>
    <t>Minions have +10% Chance to Block Attack Damage
Minions have +10% Chance to Block Spell Damage
Minions Recover 2% of their Life when they Block</t>
  </si>
  <si>
    <t>Thrill Seeker</t>
  </si>
  <si>
    <t>15% increased maximum Mana
0.4% of Attack Damage Leeched as Mana
+10 Mana gained on Kill
(Leeched Mana is recovered over time. Multiple Leeches can occur simultaneously, up to a maximum rate)</t>
  </si>
  <si>
    <t>Aspect of the Panther</t>
  </si>
  <si>
    <t>+3% Chance to Block Attack Damage while Dual Wielding
Attack Skills deal 15% increased Damage while Dual Wielding
6% increased Attack Speed while Dual Wielding
20% increased Evasion Rating</t>
  </si>
  <si>
    <t>Spirit Void</t>
  </si>
  <si>
    <t>0.8% of Attack Damage Leeched as Mana
25% increased Maximum total Recovery per second from Mana Leech
60% increased total Recovery per second from Mana Leech
(Leeched Mana is recovered over time. Multiple Leeches can occur simultaneously, up to a maximum rate)</t>
  </si>
  <si>
    <t>Poisonous Fangs</t>
  </si>
  <si>
    <t>+10% to Damage over Time Multiplier for Poison
Claw Attacks deal 20% increased Damage with Hits and Ailments
10% increased Poison Duration
10% chance to Poison on Hit with Attacks
(Ailments that deal Damage are Bleeding, Ignited, and Poisoned)
(Poison deals Chaos Damage over time, based on the base Physical and Chaos Damage of the Skill. Multiple instances of Poison stack)</t>
  </si>
  <si>
    <t>Saboteur</t>
  </si>
  <si>
    <t>30% increased Trap Damage
30% increased Mine Damage
Can have up to 2 additional Traps placed at a time
Can have up to 2 additional Remote Mines placed at a time</t>
  </si>
  <si>
    <t>Depth Perception</t>
  </si>
  <si>
    <t>+100 to Accuracy Rating
15% increased Global Accuracy Rating
+20 to Dexterity
25% increased Critical Strike Chance</t>
  </si>
  <si>
    <t>Elemental Focus</t>
  </si>
  <si>
    <t>10% chance to Avoid Elemental Ailments
10% increased Duration of Elemental Ailments on Enemies
20% increased Elemental Damage
20% increased Effect of Non-Damaging Ailments
(Elemental Ailments are Ignited, Scorched, Chilled, Frozen, Brittle, Shocked, and Sapped)
(Ailments that do not deal Damage are Scorched, Chilled, Frozen, Brittle, Shocked, and Sapped)</t>
  </si>
  <si>
    <t>Deep Wisdom</t>
  </si>
  <si>
    <t>+20 to maximum Energy Shield
+20 to maximum Mana
+20 to Intelligence</t>
  </si>
  <si>
    <t>Martial Experience</t>
  </si>
  <si>
    <t>30% increased Physical Damage with Two Handed Melee Weapons
Attacks with Two Handed Melee Weapons deal 30% increased Damage with Ailments
100% increased total Recovery per second from Life Leech
Overwhelm 12% Physical Damage Reduction
(Ailments that deal Damage are Bleeding, Ignited, and Poisoned)
(Physical Damage Reduction is lower against Overwhelming Hits, but cannot go negative)</t>
  </si>
  <si>
    <t>Fury Bolts</t>
  </si>
  <si>
    <t>10% increased Global Accuracy Rating
10% increased Projectile Speed
20% increased Projectile Damage
+20 to Strength</t>
  </si>
  <si>
    <t>Battle Rouse</t>
  </si>
  <si>
    <t>+15 to maximum Mana
15% increased maximum Mana
10% of Damage taken gained as Mana over 4 seconds when Hit</t>
  </si>
  <si>
    <t>Hasty Reconstruction</t>
  </si>
  <si>
    <t>20% increased Trap Damage
10% increased Cooldown Recovery Speed for throwing Traps
Skills which Throw Traps have +1 Cooldown Use</t>
  </si>
  <si>
    <t>Sanctuary</t>
  </si>
  <si>
    <t>+4% Chance to Block Spell Damage while holding a Shield
+12% Elemental Resistances while holding a Shield
+4% Chance to Block Attack Damage while holding a Shield</t>
  </si>
  <si>
    <t>Violet Oil</t>
  </si>
  <si>
    <t>Practical Application</t>
  </si>
  <si>
    <t>25% chance to Avoid interruption from Stuns while Casting
+25 to Strength and Dexterity</t>
  </si>
  <si>
    <t>Fangs of the Viper</t>
  </si>
  <si>
    <t>20% increased Chaos Damage
5% increased Movement Speed
+20 to Dexterity
20% increased Physical Damage</t>
  </si>
  <si>
    <t>Executioner</t>
  </si>
  <si>
    <t>24% increased Physical Damage with Two Handed Melee Weapons
Attacks with Two Handed Melee Weapons deal 24% increased Damage with Ailments
50% increased Damage with Hits against Enemies that are on Low Life
12% increased Area of Effect if you've Killed Recently
(Ailments that deal Damage are Bleeding, Ignited, and Poisoned)
(Recently refers to the past 4 seconds)</t>
  </si>
  <si>
    <t>Mind Drinker</t>
  </si>
  <si>
    <t>18% increased maximum Mana
0.4% of Attack Damage Leeched as Mana
Recover 2% of Mana on Kill
(Leeched Mana is recovered over time. Multiple Leeches can occur simultaneously, up to a maximum rate)</t>
  </si>
  <si>
    <t>Indigo Oil</t>
  </si>
  <si>
    <t>Exposure Tolerance</t>
  </si>
  <si>
    <t>Freedom of Movement</t>
  </si>
  <si>
    <t>30% increased Evasion Rating
5% chance to Dodge Attack Hits while Phasing
10% increased Movement Speed while Phasing
10% chance to gain Phasing for 4 seconds on Kill
(While you have Phasing, your movement is not blocked by Enemies)</t>
  </si>
  <si>
    <t>Dreamer</t>
  </si>
  <si>
    <t>20% increased maximum Mana
15% increased Mana Regeneration Rate
5% reduced Mana Cost of Skills</t>
  </si>
  <si>
    <t>Risk Awareness</t>
  </si>
  <si>
    <t>Aligned Spirits</t>
  </si>
  <si>
    <t>15% increased maximum Mana
Minions deal 20% increased Damage
15% reduced Mana Cost of Minion Skills</t>
  </si>
  <si>
    <t>Arsonist</t>
  </si>
  <si>
    <t>+6% to Fire Damage over Time Multiplier
24% increased Fire Damage
Regenerate 1% of Life per second</t>
  </si>
  <si>
    <t>Weapon Artistry</t>
  </si>
  <si>
    <t>+2% Chance to Block Attack Damage while Dual Wielding or holding a Shield
10% increased Attack Speed
+10 to Strength and Dexterity</t>
  </si>
  <si>
    <t>Unpredictable Offensive</t>
  </si>
  <si>
    <t>5% chance to Dodge Attack Hits while Channelling
Channelling Skills have 10% increased Attack Speed
30% chance to Avoid being Stunned while Channelling</t>
  </si>
  <si>
    <t>Mystic Bulwark</t>
  </si>
  <si>
    <t>6% Chance to Block Spell Damage
15% increased maximum Mana
1% increased Mana Regeneration Rate per 1% Chance to Block Spell Damage</t>
  </si>
  <si>
    <t>Shamanistic Fury</t>
  </si>
  <si>
    <t>25% increased Totem Damage
25% increased Totem Placement speed</t>
  </si>
  <si>
    <t>Deep Thoughts</t>
  </si>
  <si>
    <t>20% increased maximum Mana
20% increased Mana Regeneration Rate
+20 to Intelligence</t>
  </si>
  <si>
    <t>Prodigal Perfection</t>
  </si>
  <si>
    <t>10% increased Spell Damage
15% increased maximum Mana
2% increased Spell Damage per 100 Maximum Mana, up to 40%</t>
  </si>
  <si>
    <t>Sentinel</t>
  </si>
  <si>
    <t>24% increased Evasion Rating and Armour
+10% to all Elemental Resistances</t>
  </si>
  <si>
    <t>Heavy Draw</t>
  </si>
  <si>
    <t>20% increased Physical Damage with Bows
10% reduced Enemy Stun Threshold with Bows
30% increased Stun Duration with Bows on Enemies
12% increased Area of Effect
20% increased Damage Over Time with Bow Skills
(The Stun Threshold determines how much Damage can Stun something)</t>
  </si>
  <si>
    <t>Claws of the Magpie</t>
  </si>
  <si>
    <t>Claw Attacks deal 20% increased Damage with Hits and Ailments
10% increased Attack Speed with Claws
25% chance to Steal Power, Frenzy, and Endurance Charges on Hit with Claws
(Ailments that deal Damage are Bleeding, Ignited, and Poisoned)</t>
  </si>
  <si>
    <t>Harvester of Foes</t>
  </si>
  <si>
    <t>Axe Attacks deal 20% increased Damage with Hits and Ailments
10% increased Attack Speed with Axes
12% increased Accuracy Rating with Axes
10% increased Impale Effect
(Ailments that deal Damage are Bleeding, Ignited, and Poisoned)</t>
  </si>
  <si>
    <t>Splitting Strikes</t>
  </si>
  <si>
    <t>26% increased Physical Damage with Axes
Axe Attacks deal 26% increased Damage with Ailments
6% increased Attack Speed with Axes
Overwhelm 12% Physical Damage Reduction
+1 to Melee Strike Range with Axes
(Ailments that deal Damage are Bleeding, Ignited, and Poisoned)
(Physical Damage Reduction is lower against Overwhelming Hits, but cannot go negative)
(Affects Melee Strikes, including the Default Attack. Does not apply to Areas of Effect)</t>
  </si>
  <si>
    <t>Silent Steps</t>
  </si>
  <si>
    <t>+200 to Evasion Rating
20% increased Evasion Rating
60% chance to Avoid Blind
10% chance to Blind Enemies on Hit with Attacks
(Blinded enemies have their Chance to Hit halved)</t>
  </si>
  <si>
    <t>Explosive Runes</t>
  </si>
  <si>
    <t>You can Cast an additional Brand
20% increased Brand Damage
20% increased Brand Attachment range
(Brand Damage is any Damage dealt by Brand Skills or by Skills Triggered by a Brand)</t>
  </si>
  <si>
    <t>Steelwood Stance</t>
  </si>
  <si>
    <t>Staff Attacks deal 30% increased Damage with Hits and Ailments
20% increased Armour
+600 Armour if you've Blocked Recently
+6% Chance to Block Attack Damage while wielding a Staff
(Warstaves are considered Staves)
(Ailments that deal Damage are Bleeding, Ignited, and Poisoned)
(Recently refers to the past 4 seconds)</t>
  </si>
  <si>
    <t>Efficient Explosives</t>
  </si>
  <si>
    <t>25% increased Mine Damage
15% reduced Mana Reservation of Skills that throw Mines
Mines have a 10% chance to be Detonated an Additional Time</t>
  </si>
  <si>
    <t>Totemic Zeal</t>
  </si>
  <si>
    <t>30% increased Totem Placement speed
Spells Cast by Totems have 6% increased Cast Speed
Attacks used by Totems have 10% increased Attack Speed</t>
  </si>
  <si>
    <t>Bone Breaker</t>
  </si>
  <si>
    <t>30% increased Physical Damage with Maces or Sceptres
Mace or Sceptre Attacks deal 30% increased Damage with Ailments
12% increased Area of Effect
+2 to Melee Strike Range with Maces and Sceptres
(Ailments that deal Damage are Bleeding, Ignited, and Poisoned)
(Affects Melee Strikes, including the Default Attack. Does not apply to Areas of Effect)</t>
  </si>
  <si>
    <t>Gemini</t>
  </si>
  <si>
    <t>+4% Chance to Block Attack Damage while Dual Wielding
Attack Skills deal 16% increased Damage while Dual Wielding
6% increased Attack Speed while Dual Wielding
12% increased Accuracy Rating while Dual Wielding</t>
  </si>
  <si>
    <t>Expeditious Munitions</t>
  </si>
  <si>
    <t>20% increased Trap Damage
30% increased Trap Trigger Area of Effect
10% increased Trap Throwing Speed</t>
  </si>
  <si>
    <t>Razor's Edge</t>
  </si>
  <si>
    <t>+10% to Damage over Time Multiplier for Bleeding
30% increased Physical Damage with Swords
Sword Attacks deal 30% increased Damage with Ailments
Attacks have 15% chance to cause Bleeding
(Ailments that deal Damage are Bleeding, Ignited, and Poisoned)
(Bleeding deals Physical Damage over time, based on the base Physical Damage of the Skill. Damage is higher while moving)</t>
  </si>
  <si>
    <t>Red Storm</t>
  </si>
  <si>
    <t>+8% to Damage over Time Multiplier for Bleeding
Attacks have 15% chance to cause Bleeding
30% increased Physical Damage
(Bleeding deals Physical Damage over time, based on the base Physical Damage of the Skill. Damage is higher while moving)</t>
  </si>
  <si>
    <t>Honed Edge</t>
  </si>
  <si>
    <t>Sword Attacks deal 24% increased Damage with Hits and Ailments
6% increased Attack Speed with Swords
20% increased Evasion Rating
+200 to Accuracy Rating with Swords
(Ailments that deal Damage are Bleeding, Ignited, and Poisoned)</t>
  </si>
  <si>
    <t>Kinetic Impacts</t>
  </si>
  <si>
    <t>24% increased Physical Damage with Two Handed Melee Weapons
Attacks with Two Handed Melee Weapons deal 24% increased Damage with Ailments
Overwhelm 15% Physical Damage Reduction
10% chance to double Stun Duration
4% chance to deal Double Damage
(Ailments that deal Damage are Bleeding, Ignited, and Poisoned)
(Physical Damage Reduction is lower against Overwhelming Hits, but cannot go negative)</t>
  </si>
  <si>
    <t>Elder Power</t>
  </si>
  <si>
    <t>10% increased Wand Damage per Power Charge
10% chance to gain a Power Charge on Kill</t>
  </si>
  <si>
    <t>Crimson Oil</t>
  </si>
  <si>
    <t>Successive Detonations</t>
  </si>
  <si>
    <t>10% increased Critical Strike Chance for each Mine Detonated
Recently, up to 100%
+4% to Critical Strike Multiplier for each Mine Detonated
Recently, up to 40%
(Recently refers to the past 4 seconds)</t>
  </si>
  <si>
    <t>Forceful Skewering</t>
  </si>
  <si>
    <t>Impale Damage dealt to Enemies Impaled by you Overwhelms 10% Physical Damage Reduction
15% chance to Impale Enemies on Hit with Attacks
5% increased Impale Effect
+20 to Strength
(Physical Damage Reduction is lower against Overwhelming Hits, but cannot go negative)
(When an Impaled enemy is hit, the Impale reflects 10% of the physical damage of the Impaling hit to that enemy. Impale lasts for 5 hits or 8 seconds)</t>
  </si>
  <si>
    <t>Slaughter</t>
  </si>
  <si>
    <t>25% increased Physical Damage with Axes
Axe Attacks deal 25% increased Damage with Ailments
8% increased Attack Speed with Axes
10% chance to gain Onslaught for 4 seconds on Kill
(Ailments that deal Damage are Bleeding, Ignited, and Poisoned)
(Onslaught grants 20% increased Attack, Cast, and Movement Speed)</t>
  </si>
  <si>
    <t>Galvanic Hammer</t>
  </si>
  <si>
    <t>10% increased Accuracy Rating with Maces or Sceptres
30% increased Elemental Damage with Maces or Sceptres
Damage with Weapons Penetrates 5% Elemental Resistance</t>
  </si>
  <si>
    <t>Magmatic Strikes</t>
  </si>
  <si>
    <t>Gain 5% of Physical Damage as Extra Fire Damage
20% of Physical Damage Converted to Fire Damage
24% increased Fire Damage with Attack Skills</t>
  </si>
  <si>
    <t>Toxic Strikes</t>
  </si>
  <si>
    <t>+8% to Damage over Time Multiplier for Poison
10% increased Poison Duration
10% chance to Poison on Hit
30% increased Chaos Damage with Attack Skills
(Poison deals Chaos Damage over time, based on the base Physical and Chaos Damage of the Skill. Multiple instances of Poison stack)</t>
  </si>
  <si>
    <t>Pain Forger</t>
  </si>
  <si>
    <t>60% increased Critical Strike Chance with Maces or Sceptres
5% reduced Enemy Stun Threshold with Maces or Sceptres
8% chance to gain a Power Charge when you Stun with Melee Damage
(The Stun Threshold determines how much Damage can Stun something)</t>
  </si>
  <si>
    <t>Sacrifice</t>
  </si>
  <si>
    <t>Minions have 20% increased maximum Life
Regenerate 1% of Life per second
Minions Regenerate 1% of Life per second
Minions have +10% to all Elemental Resistances</t>
  </si>
  <si>
    <t>Entropy</t>
  </si>
  <si>
    <t>23% increased Damage over Time
10% increased Skill Effect Duration</t>
  </si>
  <si>
    <t>Grave Intentions</t>
  </si>
  <si>
    <t>Minions have +20% to Chaos Resistance
Minions have 25% chance to gain Unholy Might for 4 seconds on Kill
Minions gain 10% of Maximum Life as Extra Maximum Energy Shield
(Unholy Might grants 30% of Physical Damage as extra Chaos Damage)</t>
  </si>
  <si>
    <t>Blast Waves</t>
  </si>
  <si>
    <t>Skills used by Mines deal 30% increased Area Damage if you Detonated a Mine Recently
Skills used by Mines have 10% increased Area of Effect
Skills used by Mines have 10% increased Area of Effect if you Detonated a Mine Recently
(Recently refers to the past 4 seconds)</t>
  </si>
  <si>
    <t>Master Fletcher</t>
  </si>
  <si>
    <t>12% increased Damage with Bows
12% increased Attack Speed with Bows
20% increased Global Accuracy Rating
20% increased Arrow Speed
12% increased Damage Over Time with Bow Skills</t>
  </si>
  <si>
    <t>Bladedancer</t>
  </si>
  <si>
    <t>Sword Attacks deal 24% increased Damage with Hits and Ailments
6% increased Attack Speed with Swords
Overwhelm 10% Physical Damage Reduction
+1 to Melee Strike Range with Swords
(Ailments that deal Damage are Bleeding, Ignited, and Poisoned)
(Physical Damage Reduction is lower against Overwhelming Hits, but cannot go negative)
(Affects Melee Strikes, including the Default Attack. Does not apply to Areas of Effect)</t>
  </si>
  <si>
    <t>Claws of the Pride</t>
  </si>
  <si>
    <t>Claw Attacks deal 25% increased Damage with Hits and Ailments
Overwhelm 10% Physical Damage Reduction
15% increased Attack and Cast Speed if you've used a Movement Skill Recently
+1 to Melee Strike Range with Claws
(Ailments that deal Damage are Bleeding, Ignited, and Poisoned)
(Physical Damage Reduction is lower against Overwhelming Hits, but cannot go negative)
(Recently refers to the past 4 seconds)
(Affects Melee Strikes, including the Default Attack. Does not apply to Areas of Effect)</t>
  </si>
  <si>
    <t>Burning Brutality</t>
  </si>
  <si>
    <t>+8% to Fire Damage over Time Multiplier
Ignites you inflict deal Damage 8% faster
24% increased Fire Damage with Attack Skills
(They will deal the same total damage over a shorter duration)</t>
  </si>
  <si>
    <t>Ophidian Aim</t>
  </si>
  <si>
    <t>8% increased Attack Speed with Staves
12% increased Accuracy Rating with Staves
30% increased Critical Strike Chance with Staves
+150 to Accuracy Rating with Staves
Overwhelm 12% Physical Damage Reduction
(Warstaves are considered Staves)
(Physical Damage Reduction is lower against Overwhelming Hits, but cannot go negative)</t>
  </si>
  <si>
    <t>Primal Manifestation</t>
  </si>
  <si>
    <t>30% increased Totem Damage
30% increased Totem Life
30% increased Totem Duration</t>
  </si>
  <si>
    <t>Spinecruncher</t>
  </si>
  <si>
    <t>28% increased Physical Damage with Maces or Sceptres
Mace or Sceptre Attacks deal 28% increased Damage with Ailments
Overwhelm 12% Physical Damage Reduction
50% increased Stun Duration against Enemies that are on Full Life
10% chance to double Stun Duration
(Ailments that deal Damage are Bleeding, Ignited, and Poisoned)
(Physical Damage Reduction is lower against Overwhelming Hits, but cannot go negative)</t>
  </si>
  <si>
    <t>Smashing Strikes</t>
  </si>
  <si>
    <t>Staff Attacks deal 30% increased Damage with Hits and Ailments
30% increased Critical Strike Chance with Staves
10% chance to gain an Endurance Charge on Melee Critical Strike
+2 to Melee Strike Range with Staves
(Warstaves are considered Staves)
(Ailments that deal Damage are Bleeding, Ignited, and Poisoned)
(Affects Melee Strikes, including the Default Attack. Does not apply to Areas of Effect)</t>
  </si>
  <si>
    <t>Utmost Swiftness</t>
  </si>
  <si>
    <t>+40 to Dexterity
8% increased Dexterity</t>
  </si>
  <si>
    <t>Farsight</t>
  </si>
  <si>
    <t>24% increased Damage with Bows
6% increased Attack Speed with Bows
16% increased Accuracy Rating with Bows
Overwhelm 10% Physical Damage Reduction
24% increased Damage Over Time with Bow Skills
(Physical Damage Reduction is lower against Overwhelming Hits, but cannot go negative)</t>
  </si>
  <si>
    <t>Whirling Barrier</t>
  </si>
  <si>
    <t>+6% Chance to Block Spell Damage while wielding a Staff
20% chance to gain a Power Charge when you Block
+6% Chance to Block Attack Damage while wielding a Staff
(Warstaves are considered Staves)</t>
  </si>
  <si>
    <t>Unstable Munitions</t>
  </si>
  <si>
    <t>30% increased Trap Damage
12% increased Area of Effect
50% increased Trap Trigger Area of Effect</t>
  </si>
  <si>
    <t>Shocking Strikes</t>
  </si>
  <si>
    <t>15% chance to Shock
40% increased Critical Strike Chance against Shocked Enemies
24% increased Lightning Damage with Attack Skills
15% increased Effect of Shock
(Shock increases Damage taken by up to 50%, depending on the amount of Lightning Damage in the hit, for 2 seconds)</t>
  </si>
  <si>
    <t>From the Shadows</t>
  </si>
  <si>
    <t>Dagger Attacks deal 20% increased Damage with Hits and Ailments
8% increased Attack Speed with Daggers
15% increased Accuracy Rating with Daggers
10% chance to gain Phasing for 4 seconds on Kill
(Rune Daggers are considered Daggers)
(Ailments that deal Damage are Bleeding, Ignited, and Poisoned)
(While you have Phasing, your movement is not blocked by Enemies)</t>
  </si>
  <si>
    <t>Hatchet Master</t>
  </si>
  <si>
    <t>Axe Attacks deal 28% increased Damage with Hits and Ailments
8% increased Attack Speed with Axes
+5 to Maximum Rage
(Ailments that deal Damage are Bleeding, Ignited, and Poisoned)</t>
  </si>
  <si>
    <t>Clever Construction</t>
  </si>
  <si>
    <t>20% increased Trap Damage
20% increased Mine Damage
Traps cannot be Damaged for 5 seconds after being Thrown
Mines cannot be Damaged for 5 seconds after being thrown</t>
  </si>
  <si>
    <t>Utmost Might</t>
  </si>
  <si>
    <t>+40 to Strength
8% increased Strength</t>
  </si>
  <si>
    <t>Wandslinger</t>
  </si>
  <si>
    <t>25% increased Damage while wielding a Wand
5% increased Attack Speed with Wands
Increases and Reductions to Spell Damage also apply to Attacks while wielding a Wand</t>
  </si>
  <si>
    <t>Bludgeon Blitz</t>
  </si>
  <si>
    <t>Mace or Sceptre Attacks deal 18% increased Damage with Hits and Ailments
8% increased Attack Speed with Maces or Sceptres
+200 to Accuracy Rating with Maces or Sceptres
6% increased Movement Speed if you've Hit an Enemy Recently
(Ailments that deal Damage are Bleeding, Ignited, and Poisoned)
(Recently refers to the past 4 seconds)</t>
  </si>
  <si>
    <t>Flash Freeze</t>
  </si>
  <si>
    <t>24% increased Cold Damage
20% increased Projectile Speed
10% chance to Freeze
20% increased Effect of Chill
(Freeze lowers Enemy Action Speed to zero, preventing them from acting. Duration is based on the Cold Damage of the Hit)</t>
  </si>
  <si>
    <t>Flaying</t>
  </si>
  <si>
    <t>Dagger Attacks deal 24% increased Damage with Hits and Ailments
12% increased Attack Speed with Daggers
10% increased Accuracy Rating with Daggers
+1 to Melee Strike Range with Daggers
(Rune Daggers are considered Daggers)
(Ailments that deal Damage are Bleeding, Ignited, and Poisoned)
(Affects Melee Strikes, including the Default Attack. Does not apply to Areas of Effect)</t>
  </si>
  <si>
    <t>Fearsome Force</t>
  </si>
  <si>
    <t>Minions deal 10% increased Damage
Minions have 15% increased Area of Effect
Minions have 10% increased Area of Effect if you have used a Minion Skill Recently
+10 to Intelligence
(Recently refers to the past 4 seconds)</t>
  </si>
  <si>
    <t>Redemption</t>
  </si>
  <si>
    <t>12% increased Damage
Minions have 10% increased Movement Speed
Minions have 5% increased Attack Speed
Minions have 5% increased Cast Speed
20% increased Minion Accuracy Rating</t>
  </si>
  <si>
    <t>Utmost Intellect</t>
  </si>
  <si>
    <t>+40 to Intelligence
8% increased Intelligence</t>
  </si>
  <si>
    <t>Enigmatic Defence</t>
  </si>
  <si>
    <t>+5% Chance to Block Spell Damage while wielding a Staff
15% increased Spell Damage while wielding a Staff
10% chance to gain Unholy Might on block for 3 seconds
+5% Chance to Block Attack Damage while wielding a Staff
(Warstaves are considered Staves)
(Unholy Might grants 30% of Physical Damage as extra Chaos Damage)</t>
  </si>
  <si>
    <t>Harpooner</t>
  </si>
  <si>
    <t>20% chance to Impale Enemies on Hit with Two Handed Weapons
20% increased Effect of Impales you inflict with Two Handed Weapons on Non-Impaled Enemies
25% increased Impale Duration
(When an Impaled enemy is hit, the Impale reflects 10% of the physical damage of the Impaling hit to that enemy. Impale lasts for 5 hits or 8 seconds)</t>
  </si>
  <si>
    <t>Butchery</t>
  </si>
  <si>
    <t>25% increased Physical Damage with Two Handed Melee Weapons
Attacks with Two Handed Melee Weapons deal 25% increased Damage with Ailments
5% increased Attack Speed with Two Handed Melee Weapons
+20 to Strength
(Ailments that deal Damage are Bleeding, Ignited, and Poisoned)</t>
  </si>
  <si>
    <t>Holy Dominion</t>
  </si>
  <si>
    <t>+12% to all Elemental Resistances
12% increased Elemental Damage
10% chance to Freeze, Shock and Ignite
12% increased Physical Damage
(Freeze lowers Enemy Action Speed to zero, preventing them from acting. Duration is based on the Cold Damage of the Hit)
(Shock increases Damage taken by up to 50%, depending on the amount of Lightning Damage in the hit, for 2 seconds)
(Ignite deals Fire Damage over time, based on the base Fire Damage of the Skill, for 4 seconds)</t>
  </si>
  <si>
    <t>Static Blows</t>
  </si>
  <si>
    <t>20% increased Shock Duration on Enemies
40% increased Critical Strike Chance against Shocked Enemies
30% increased Damage if you have Shocked an Enemy Recently
20% increased Effect of Shock
(Shock increases Damage taken by up to 50%, depending on the amount of Lightning Damage in the hit, for 2 seconds)
(Recently refers to the past 4 seconds)</t>
  </si>
  <si>
    <t>Escalation</t>
  </si>
  <si>
    <t>15% increased Warcry Speed
15% increased Warcry Cooldown Recovery Speed
20% increased Damage for each time you've Warcried Recently
(Recently refers to the past 4 seconds)</t>
  </si>
  <si>
    <t>Light Eater</t>
  </si>
  <si>
    <t>0.8% of Spell Damage Leeched as Energy Shield
20% increased Maximum total Recovery per second from Energy Shield Leech
24% increased Damage while on Full Energy Shield
(Leeched Energy Shield is recovered over time. Multiple Leeches can occur simultaneously, up to a maximum rate)</t>
  </si>
  <si>
    <t>Bannerman</t>
  </si>
  <si>
    <t>15% increased Effect of Non-Curse Auras from your Skills on Enemies
Placed Banners also grant 30% increased Attack Damage to you and Allies</t>
  </si>
  <si>
    <t>Shaper</t>
  </si>
  <si>
    <t>40% increased Mana Regeneration Rate
Regenerate 1% of Life per second</t>
  </si>
  <si>
    <t>Black Oil</t>
  </si>
  <si>
    <t>Annihilation</t>
  </si>
  <si>
    <t>50% increased Critical Strike Chance for Spells
+15% to Critical Strike Multiplier for Spells</t>
  </si>
  <si>
    <t>Ash, Frost and Storm</t>
  </si>
  <si>
    <t>30% increased Elemental Damage
10% chance to Freeze, Shock and Ignite
20% increased Effect of Non-Damaging Ailments
20% reduced Effect of Non-Damaging Ailments on you
(Freeze lowers Enemy Action Speed to zero, preventing them from acting. Duration is based on the Cold Damage of the Hit)
(Shock increases Damage taken by up to 50%, depending on the amount of Lightning Damage in the hit, for 2 seconds)
(Ignite deals Fire Damage over time, based on the base Fire Damage of the Skill, for 4 seconds)
(Ailments that do not deal Damage are Scorched, Chilled, Frozen, Brittle, Shocked, and Sapped)</t>
  </si>
  <si>
    <t>Testudo</t>
  </si>
  <si>
    <t>60% increased Block Recovery
Recover 20 Life when you Block
60% increased Defences from Equipped Shield
+5% Chance to Block Attack Damage while holding a Shield
(Defences are Armour, Evasion Rating and Energy Shield)</t>
  </si>
  <si>
    <t>Lightning Walker</t>
  </si>
  <si>
    <t>25% increased Lightning Damage
5% increased Cast Speed with Lightning Skills
+15% to Lightning Resistance</t>
  </si>
  <si>
    <t>Nimbleness</t>
  </si>
  <si>
    <t>6% increased Cast Speed
+12% to Critical Strike Multiplier for Spells
4% increased Movement Speed
15% chance to Avoid interruption from Stuns while Casting</t>
  </si>
  <si>
    <t>Aspect of the Lynx</t>
  </si>
  <si>
    <t>20% increased Attack Damage
5% increased Movement Speed
20% increased Critical Strike Chance
+10 to Dexterity and Intelligence</t>
  </si>
  <si>
    <t>Exceptional Performance</t>
  </si>
  <si>
    <t>25% increased Skill Effect Duration</t>
  </si>
  <si>
    <t>Cleaving</t>
  </si>
  <si>
    <t>20% increased Physical Damage with Axes
Axe Attacks deal 20% increased Damage with Ailments
30% increased Damage with Hits and Ailments against Bleeding Enemies
Bleeding you inflict deals Damage 15% faster
+1 to Melee Strike Range with Axes
(Ailments that deal Damage are Bleeding, Ignited, and Poisoned)
(They will deal the same total damage over a shorter duration)
(Affects Melee Strikes, including the Default Attack. Does not apply to Areas of Effect)</t>
  </si>
  <si>
    <t>Arcane Focus</t>
  </si>
  <si>
    <t>18% increased maximum Energy Shield
10% increased Energy Shield Recharge Rate</t>
  </si>
  <si>
    <t>Combat Stamina</t>
  </si>
  <si>
    <t>20% increased Armour
5% increased maximum Life
Regenerate 1% of Life per second</t>
  </si>
  <si>
    <t>Will of Blades</t>
  </si>
  <si>
    <t>40% increased Critical Strike Chance
20% increased Physical Damage</t>
  </si>
  <si>
    <t>Divine Fury</t>
  </si>
  <si>
    <t>Gain 5% of Physical Damage as Extra Fire Damage
12% increased Elemental Damage
Fire Spells have 25% of Physical Damage Converted to Fire Damage
12% increased Physical Damage</t>
  </si>
  <si>
    <t>Heartseeker</t>
  </si>
  <si>
    <t>+30% to Critical Strike Multiplier</t>
  </si>
  <si>
    <t>Arcane Guarding</t>
  </si>
  <si>
    <t>+6% Chance to Block Spell Damage while holding a Shield
15% increased Spell Damage while holding a Shield
60% increased Energy Shield from Equipped Shield
20% increased Spell Damage if you've Blocked Recently</t>
  </si>
  <si>
    <t>Reflexes</t>
  </si>
  <si>
    <t>+150 to Accuracy Rating
15% increased Global Accuracy Rating
+150 to Evasion Rating
30% increased Evasion Rating</t>
  </si>
  <si>
    <t>Divine Judgement</t>
  </si>
  <si>
    <t>50% increased Elemental Damage</t>
  </si>
  <si>
    <t>Trickery</t>
  </si>
  <si>
    <t>20% increased Damage
20% increased Critical Strike Chance
+10 to Dexterity and Intelligence</t>
  </si>
  <si>
    <t>Defiance</t>
  </si>
  <si>
    <t>Attack Skills deal 24% increased Damage while holding a Shield
40% increased Defences from Equipped Shield
+3% Chance to Block Attack Damage while holding a Shield
(Defences are Armour, Evasion Rating and Energy Shield)</t>
  </si>
  <si>
    <t>Harrier</t>
  </si>
  <si>
    <t>8% increased Attack Speed
6% increased Cast Speed
5% increased Movement Speed</t>
  </si>
  <si>
    <t>Twin Terrors</t>
  </si>
  <si>
    <t>12% increased Accuracy Rating while Dual Wielding
75% increased Attack Critical Strike Chance while Dual Wielding</t>
  </si>
  <si>
    <t>Enigmatic Reach</t>
  </si>
  <si>
    <t>10% increased Attack Speed with Staves
10% increased Cast Speed while wielding a Staff
3% increased Area of Effect per Power Charge
10% increased Area of Effect while wielding a Staff
(Warstaves are considered Staves)</t>
  </si>
  <si>
    <t>Snowforged</t>
  </si>
  <si>
    <t>30% increased Fire Damage
30% increased Cold Damage
+10% to Fire and Cold Resistances
30% increased Critical Strike Chance</t>
  </si>
  <si>
    <t>Versatile Stance</t>
  </si>
  <si>
    <t>10% increased Attack Speed if youâ€™ve changed Stance Recently
30% increased Damage while in Blood Stance
15% increased Area of Effect while in Sand Stance
(Recently refers to the past 4 seconds)
(You are in Blood Stance by default)</t>
  </si>
  <si>
    <t>Ambidexterity</t>
  </si>
  <si>
    <t>50% increased Attack Damage with Main Hand
20% increased Attack Speed with Off Hand
Attack Skills deal 25% increased Damage with Ailments while Dual Wielding
(Ailments that deal Damage are Bleeding, Ignited, and Poisoned)</t>
  </si>
  <si>
    <t>Warrior's Blood</t>
  </si>
  <si>
    <t>Regenerate 1.8% of Life per second
20% increased Stun Threshold
+20 to Strength
(The Stun Threshold determines how much Damage can Stun something)</t>
  </si>
  <si>
    <t>Command of the Elements</t>
  </si>
  <si>
    <t>6% increased Attack Speed while holding a Shield
40% increased Defences from Equipped Shield
Damage with Weapons Penetrates 4% Elemental Resistance
24% increased Elemental Damage with Attack Skills
(Defences are Armour, Evasion Rating and Energy Shield)</t>
  </si>
  <si>
    <t>Intensity</t>
  </si>
  <si>
    <t>10% increased Area Damage
Skills supported by Intensify have +1 to maximum Intensity</t>
  </si>
  <si>
    <t>Light of Divinity</t>
  </si>
  <si>
    <t>20% increased Spell Damage
20% increased Critical Strike Chance for Spells
10% increased Light Radius
+10 to Strength and Intelligence</t>
  </si>
  <si>
    <t>Acuity</t>
  </si>
  <si>
    <t>5% increased Attack Speed
+100 to Accuracy Rating
15% increased Global Accuracy Rating
+20 to Dexterity</t>
  </si>
  <si>
    <t>Finesse</t>
  </si>
  <si>
    <t>8% increased Attack Speed
15% increased Global Accuracy Rating
+20 to Dexterity</t>
  </si>
  <si>
    <t>Mental Rapidity</t>
  </si>
  <si>
    <t>10% increased Cast Speed
10% increased Energy Shield Recharge Rate
20% increased Mana Regeneration Rate</t>
  </si>
  <si>
    <t>Forethought</t>
  </si>
  <si>
    <t>20% increased maximum Mana
10% increased Mana Cost of Skills</t>
  </si>
  <si>
    <t>Revelry</t>
  </si>
  <si>
    <t>+25 to maximum Mana
15% increased maximum Mana
10% increased Effect of Non-Curse Auras from your Skills on Enemies</t>
  </si>
  <si>
    <t>Aggressive Bastion</t>
  </si>
  <si>
    <t>30% increased Physical Attack Damage while holding a Shield
Attack Skills deal 30% increased Damage with Ailments while holding a Shield
5% chance to gain an Endurance Charge on Kill while holding a Shield
+4% Chance to Block Attack Damage while holding a Shield
(Ailments that deal Damage are Bleeding, Ignited, and Poisoned)</t>
  </si>
  <si>
    <t>Sanctity</t>
  </si>
  <si>
    <t>20% increased Armour
10% increased maximum Energy Shield
Regenerate 1% of Life per second
+10 to Strength and Intelligence</t>
  </si>
  <si>
    <t>Essence Sap</t>
  </si>
  <si>
    <t>0.6% of Attack Damage Leeched as Mana
25% increased Maximum total Recovery per second from Mana Leech
+2 Mana gained for each Enemy hit by your Attacks
50% increased total Recovery per second from Mana Leech
(Leeched Mana is recovered over time. Multiple Leeches can occur simultaneously, up to a maximum rate)</t>
  </si>
  <si>
    <t>Undertaker</t>
  </si>
  <si>
    <t>30% increased Damage if you have Consumed a corpse Recently
Skills which create corpses have +2 to Maximum number of corpses allowed
Regenerate 2% of Life per second if you've Consumed a corpse Recently
(Recently refers to the past 4 seconds)</t>
  </si>
  <si>
    <t>Adamant</t>
  </si>
  <si>
    <t>20% increased Armour
+400 to Armour while affected by a Guard Skill Buff
Regenerate 1.5% of Life per second while affected by a Guard Skill Buff</t>
  </si>
  <si>
    <t>Brand Equity</t>
  </si>
  <si>
    <t>You can Cast an additional Brand
Brand Skills have 20% increased Duration
Brand Recall has 20% increased Cooldown Recovery Speed</t>
  </si>
  <si>
    <t>Coldhearted Calculation</t>
  </si>
  <si>
    <t>12% increased Damage
20% increased Mana Regeneration Rate
+20 to Intelligence</t>
  </si>
  <si>
    <t>Arcanist's Dominion</t>
  </si>
  <si>
    <t>20% increased Spell Damage
5% increased Cast Speed
+20 to Intelligence</t>
  </si>
  <si>
    <t>Opalescent Oil</t>
  </si>
  <si>
    <t>Eagle Eye</t>
  </si>
  <si>
    <t>+100 to Accuracy Rating
15% increased Global Accuracy Rating
30% increased Critical Strike Chance</t>
  </si>
  <si>
    <t>Storm Weaver</t>
  </si>
  <si>
    <t>30% increased Cold Damage
30% increased Lightning Damage
20% increased Mana Regeneration Rate
20% increased Effect of Non-Damaging Ailments
(Ailments that do not deal Damage are Scorched, Chilled, Frozen, Brittle, Shocked, and Sapped)</t>
  </si>
  <si>
    <t>Berserking</t>
  </si>
  <si>
    <t>6% increased Attack Speed
+10 to Maximum Rage</t>
  </si>
  <si>
    <t>Potency of Will</t>
  </si>
  <si>
    <t>Coordination</t>
  </si>
  <si>
    <t>10% increased Attack Speed
8% increased Cast Speed
+10 to Dexterity and Intelligence</t>
  </si>
  <si>
    <t>Graceful Assault</t>
  </si>
  <si>
    <t>20% increased Attack Damage
30% increased Evasion Rating during Onslaught
30% increased Onslaught Effect
10% chance to gain Onslaught for 4 seconds on Kill
(Onslaught grants 20% increased Attack, Cast, and Movement Speed)</t>
  </si>
  <si>
    <t>Brinkmanship</t>
  </si>
  <si>
    <t>+2 to Melee Strike Range
10% increased Area of Effect if you have Stunned an Enemy Recently
Melee Skills have 10% increased Area of Effect
+10 to Strength
(Affects Melee Strikes, including the Default Attack. Does not apply to Areas of Effect)</t>
  </si>
  <si>
    <t>Fleetfoot</t>
  </si>
  <si>
    <t>20% increased Evasion Rating
5% increased Movement Speed
10% increased Attack and Cast Speed if you've used a Movement Skill Recently
20% increased Cooldown Recovery Speed of Movement Skills
(Recently refers to the past 4 seconds)</t>
  </si>
  <si>
    <t>Precise Interception</t>
  </si>
  <si>
    <t>Attack Skills deal 15% increased Damage while holding a Shield
6% increased Attack Speed while holding a Shield
60% increased Defences from Equipped Shield
+3% Chance to Block Attack Damage while holding a Shield
(Defences are Armour, Evasion Rating and Energy Shield)</t>
  </si>
  <si>
    <t>Blast Radius</t>
  </si>
  <si>
    <t>10% increased Area of Effect
20% increased Area Damage</t>
  </si>
  <si>
    <t>Destroyer</t>
  </si>
  <si>
    <t>25% increased Physical Damage with Two Handed Melee Weapons
Attacks with Two Handed Melee Weapons deal 25% increased Damage with Ailments
5% increased Attack Speed with Two Handed Melee Weapons
25% increased Stun Duration with Two Handed Melee Weapons on Enemies
(Ailments that deal Damage are Bleeding, Ignited, and Poisoned)</t>
  </si>
  <si>
    <t>Divine Wrath</t>
  </si>
  <si>
    <t>Gain 5% of Physical Damage as Extra Lightning Damage
12% increased Elemental Damage
Lightning Spells have 25% of Physical Damage Converted to Lightning Damage
12% increased Physical Damage</t>
  </si>
  <si>
    <t>True Strike</t>
  </si>
  <si>
    <t>+15% to Critical Strike Multiplier
45% increased Critical Strike Chance</t>
  </si>
  <si>
    <t>Wrecking Ball</t>
  </si>
  <si>
    <t>Attacks with Two Handed Melee Weapons deal 20% increased Damage with Hits and Ailments
10% increased Attack Speed with Two Handed Melee Weapons
20% increased Stun Duration with Two Handed Melee Weapons on Enemies
(Ailments that deal Damage are Bleeding, Ignited, and Poisoned)</t>
  </si>
  <si>
    <t>Titanic Impacts</t>
  </si>
  <si>
    <t>12% increased Accuracy Rating with Two Handed Melee Weapons
40% increased Critical Strike Chance with Two Handed Melee Weapons
+20% to Critical Strike Multiplier with Two Handed Melee Weapons</t>
  </si>
  <si>
    <t>Deflection</t>
  </si>
  <si>
    <t>+4% Chance to Block Spell Damage while holding a Shield
40% increased Defences from Equipped Shield
+8% Chance to Block Projectile Attack Damage
+4% Chance to Block Attack Damage while holding a Shield
(Defences are Armour, Evasion Rating and Energy Shield)</t>
  </si>
  <si>
    <t>Versatility</t>
  </si>
  <si>
    <t>5% increased Attack Speed
10% increased Global Accuracy Rating
20% increased Critical Strike Chance
+20 to Dexterity and Intelligence</t>
  </si>
  <si>
    <t>Juggernaut</t>
  </si>
  <si>
    <t>20% increased Armour
6% increased maximum Life
20% increased Life Recovery from Flasks</t>
  </si>
  <si>
    <t>Dervish</t>
  </si>
  <si>
    <t>+3% Chance to Block Attack Damage while Dual Wielding
Attack Skills deal 24% increased Damage while Dual Wielding
6% increased Attack Speed while Dual Wielding</t>
  </si>
  <si>
    <t>Strong Arm</t>
  </si>
  <si>
    <t>25% increased Physical Damage with One Handed Melee Weapons
Attacks with One Handed Melee Weapons deal 25% increased Damage with Ailments
5% increased Attack Speed with One Handed Melee Weapons
+20 to Strength
(Ailments that deal Damage are Bleeding, Ignited, and Poisoned)</t>
  </si>
  <si>
    <t>Sleight of Hand</t>
  </si>
  <si>
    <t>Attacks with One Handed Weapons deal 30% increased Damage with Ailments
8% increased Attack Speed with One Handed Weapons
20% increased Damage with One Handed Weapons
(Ailments that deal Damage are Bleeding, Ignited, and Poisoned)</t>
  </si>
  <si>
    <t>Ricochet</t>
  </si>
  <si>
    <t>Projectiles deal 20% increased Damage for each time they have Chained</t>
  </si>
  <si>
    <t>Admonisher</t>
  </si>
  <si>
    <t>30% increased Warcry Speed
12% increased Warcry Cooldown Recovery Speed
Remove an Ailment when you Warcry</t>
  </si>
  <si>
    <t>Split Shot</t>
  </si>
  <si>
    <t>Projectiles have 50% chance for an additional Projectile when Forking</t>
  </si>
  <si>
    <t>Surveillance</t>
  </si>
  <si>
    <t>30% increased Totem Damage
Attacks used by Totems have 8% increased Attack Speed
Each Totem applies 1% increased Damage taken to Enemies near it</t>
  </si>
  <si>
    <t>Amplify</t>
  </si>
  <si>
    <t>Dazzling Strikes</t>
  </si>
  <si>
    <t>15% increased Global Accuracy Rating
40% increased Critical Strike Chance against Blinded Enemies
10% chance to Blind Enemies on Hit with Attacks
(Blinded enemies have their Chance to Hit halved)</t>
  </si>
  <si>
    <t>Explosive Impact</t>
  </si>
  <si>
    <t>30% increased Fire Damage
12% increased Area of Effect
+10 to Strength and Intelligence</t>
  </si>
  <si>
    <t>Panopticon</t>
  </si>
  <si>
    <t>30% increased Totem Damage
Attack Skills have +1 to maximum number of Summoned Ballista Totems
50% increased Effect of Buffs granted by your Active Ancestor Totems</t>
  </si>
  <si>
    <t>Fire Walker</t>
  </si>
  <si>
    <t>25% increased Fire Damage
5% increased Cast Speed with Fire Skills
+15% to Fire Resistance</t>
  </si>
  <si>
    <t>Blade Barrier</t>
  </si>
  <si>
    <t>+5% Chance to Block Attack Damage while Dual Wielding
50% increased Block Recovery
Attack Skills deal 24% increased Damage while Dual Wielding</t>
  </si>
  <si>
    <t>Dark Arts</t>
  </si>
  <si>
    <t>5% increased Cast Speed while Dual Wielding
5% increased Attack and Cast Speed if you've used a Movement Skill Recently
30% increased Mana Regeneration if you've used a Movement Skill Recently
+10 to Dexterity and Intelligence
(Recently refers to the past 4 seconds)</t>
  </si>
  <si>
    <t>Melding</t>
  </si>
  <si>
    <t>10% increased maximum Energy Shield
6% increased maximum Life</t>
  </si>
  <si>
    <t>Deep Breaths</t>
  </si>
  <si>
    <t>30% increased Warcry Cooldown Recovery Speed
20% increased total Power counted by Warcries
Warcry Skills have 30% increased Area of Effect</t>
  </si>
  <si>
    <t>Throatseeker</t>
  </si>
  <si>
    <t>Frost Walker</t>
  </si>
  <si>
    <t>25% increased Cold Damage
5% increased Cast Speed with Cold Skills
+15% to Cold Resistance</t>
  </si>
  <si>
    <t>Steadfast</t>
  </si>
  <si>
    <t>30% increased Armour while you have Fortify
10% increased Effect of Fortify on you
10% increased Effect of Fortify on you while Stationary
(Fortify grants 20% less Damage Taken from Hits)</t>
  </si>
  <si>
    <t>Mysticism</t>
  </si>
  <si>
    <t>+4% Chance to Block Spell Damage while Dual Wielding
+4% Chance to Block Attack Damage while Dual Wielding
16% increased Spell Damage while Dual Wielding
10% chance to gain a Frenzy Charge when you Block Attack Damage
10% chance to gain a Power Charge when you Block Spell Damage</t>
  </si>
  <si>
    <t>Ballistic Mastery</t>
  </si>
  <si>
    <t>20% increased Projectile Speed
15% increased Projectile Damage
+20 to Dexterity</t>
  </si>
  <si>
    <t>Serpentine Spellslinger</t>
  </si>
  <si>
    <t>Enemies Poisoned by you have -5% to Chaos Resistance
Spell Skills have +8% to Damage over Time Multiplier for Poison
15% chance to Poison on Hit with Spell Damage
(Poison deals Chaos Damage over time, based on the base Physical and Chaos Damage of the Skill. Multiple instances of Poison stack)</t>
  </si>
  <si>
    <t>Essence Extraction</t>
  </si>
  <si>
    <t>25% increased Mana Regeneration Rate
15% increased Flask Charges gained
Mana Flasks gain 1 Charge every 3 seconds
Remove a random Elemental Ailment when you use a Mana Flask
(Elemental Ailments are Ignited, Scorched, Chilled, Frozen, Brittle, Shocked, and Sapped)</t>
  </si>
  <si>
    <t>Retribution</t>
  </si>
  <si>
    <t>14% increased Damage
Minions deal 10% increased Damage
5% increased Attack and Cast Speed
+10 to Strength and Intelligence</t>
  </si>
  <si>
    <t>Lethal Assault</t>
  </si>
  <si>
    <t>18% increased Damage
10% increased Projectile Speed
10% increased Area of Effect</t>
  </si>
  <si>
    <t>Soul Thief</t>
  </si>
  <si>
    <t>18% increased Evasion Rating
12% increased maximum Energy Shield
0.3% of Spell Damage Leeched as Energy Shield
(Leeched Energy Shield is recovered over time. Multiple Leeches can occur simultaneously, up to a maximum rate)</t>
  </si>
  <si>
    <t>Sanctum of Thought</t>
  </si>
  <si>
    <t>You take 20% reduced Extra Damage from Critical Strikes
30% increased Armour
20% reduced Effect of Curses on you</t>
  </si>
  <si>
    <t>Command of Steel</t>
  </si>
  <si>
    <t>1% increased Damage per 1% Chance to Block Attack Damage
+3% Chance to Block Attack Damage while holding a Shield</t>
  </si>
  <si>
    <t>Precision</t>
  </si>
  <si>
    <t>10% increased Global Accuracy Rating
5% increased Movement Speed
6% increased Attack and Cast Speed
+20 to Dexterity</t>
  </si>
  <si>
    <t>Hired Killer</t>
  </si>
  <si>
    <t>6% increased maximum Life
Recover 2% of Life on Kill</t>
  </si>
  <si>
    <t>Retaliation</t>
  </si>
  <si>
    <t>Attack Skills deal 20% increased Damage while holding a Shield
8% increased Attack Speed while holding a Shield
40% increased Defences from Equipped Shield
(Defences are Armour, Evasion Rating and Energy Shield)</t>
  </si>
  <si>
    <t>Righteous Army</t>
  </si>
  <si>
    <t>Minions have 20% increased maximum Life
Regenerate 1% of Life per second
Minions deal 20% increased Damage
Minions Regenerate 1% of Life per second</t>
  </si>
  <si>
    <t>Longshot</t>
  </si>
  <si>
    <t>25% increased Projectile Speed
20% increased Projectile Damage
Projectiles gain Damage as they travel farther, dealing up
to 40% increased Damage with Hits to targets</t>
  </si>
  <si>
    <t>Ribcage Crusher</t>
  </si>
  <si>
    <t>Mace or Sceptre Attacks deal 24% increased Damage with Hits and Ailments
6% increased Attack Speed with Maces or Sceptres
15% increased Area of Effect if you have Stunned an Enemy Recently
(Ailments that deal Damage are Bleeding, Ignited, and Poisoned)</t>
  </si>
  <si>
    <t>Dire Torment</t>
  </si>
  <si>
    <t>+20% to Damage over Time Multiplier for Ailments from Critical Strikes
40% increased Critical Strike Chance</t>
  </si>
  <si>
    <t>Gravepact</t>
  </si>
  <si>
    <t>Minions deal 15% increased Damage
Minions have 6% increased Attack Speed
30% increased Minion Accuracy Rating
Minions have 4% chance to deal Double Damage</t>
  </si>
  <si>
    <t>Adjacent Animosity</t>
  </si>
  <si>
    <t>10% reduced Projectile Speed
20% increased Projectile Damage
Projectiles deal 20% increased Damage with Hits to targets at the start
of their movement, reducing to 0% as they travel farther</t>
  </si>
  <si>
    <t>Silver Oil</t>
  </si>
  <si>
    <t>Arcing Blows</t>
  </si>
  <si>
    <t>Damage with Weapons Penetrates 8% Lightning Resistance
30% increased Lightning Damage with Attack Skills
10% increased Effect of Shock</t>
  </si>
  <si>
    <t>Disciple of the Unyielding</t>
  </si>
  <si>
    <t>+1 to Minimum Endurance Charges
8% chance to gain an Endurance Charge on Kill
8% increased Damage per Endurance Charge</t>
  </si>
  <si>
    <t>Disintegration</t>
  </si>
  <si>
    <t>60% increased Critical Strike Chance with Wands
+30% to Critical Strike Multiplier with Wands
+20 to Intelligence</t>
  </si>
  <si>
    <t>Blade Master</t>
  </si>
  <si>
    <t>20% increased Physical Damage with Swords
Sword Attacks deal 20% increased Damage with Ailments
8% increased Attack Speed with Swords
+200 to Accuracy Rating with Swords
+1 to Melee Strike Range with Swords
(Ailments that deal Damage are Bleeding, Ignited, and Poisoned)
(Affects Melee Strikes, including the Default Attack. Does not apply to Areas of Effect)</t>
  </si>
  <si>
    <t>Fangs of Frost</t>
  </si>
  <si>
    <t>Damage with Weapons Penetrates 8% Cold Resistance
30% increased Cold Damage with Attack Skills
10% increased Effect of Chill</t>
  </si>
  <si>
    <t>Counterweight</t>
  </si>
  <si>
    <t>60% increased Global Critical Strike Chance while wielding a Staff
+30% to Global Critical Strike Multiplier while wielding a Staff
(Warstaves are considered Staves)</t>
  </si>
  <si>
    <t>Destructive Apparatus</t>
  </si>
  <si>
    <t>40% increased Mine Duration
10% increased Mine Throwing Speed
Each Mine applies 2% reduced Damage dealt to Enemies near it, up to 10%</t>
  </si>
  <si>
    <t>Hunter's Gambit</t>
  </si>
  <si>
    <t>+10% to Chaos Damage over Time Multiplier
24% increased Damage with Bows
10% increased Skill Effect Duration
24% increased Damage Over Time with Bow Skills</t>
  </si>
  <si>
    <t>Soul Raker</t>
  </si>
  <si>
    <t>Claw Attacks deal 20% increased Damage with Hits and Ailments
1.2% of Attack Damage Leeched as Life
0.8% of Attack Damage Leeched as Mana
50% increased total Recovery per second from Life Leech
(Ailments that deal Damage are Bleeding, Ignited, and Poisoned)
(Leeched Life is recovered over time. Multiple Leeches can occur simultaneously, up to a maximum rate)
(Leeched Mana is recovered over time. Multiple Leeches can occur simultaneously, up to a maximum rate)</t>
  </si>
  <si>
    <t>Dirty Techniques</t>
  </si>
  <si>
    <t>+10% to Damage over Time Multiplier
20% increased Poison Duration
20% increased Bleeding Duration
Bleeding you inflict deals Damage 5% faster
Poisons you inflict deal Damage 5% faster
(They will deal the same total damage over a shorter duration)
(Poison deals Chaos Damage over time, based on the base Physical and Chaos Damage of the Skill. Multiple instances of Poison stack)</t>
  </si>
  <si>
    <t>Backstabbing</t>
  </si>
  <si>
    <t>40% increased Critical Strike Chance with Daggers
+30% to Critical Strike Multiplier with Daggers
+40% to Critical Strike Multiplier against Enemies that are on Full Life
30% increased Critical Strike Chance against Enemies on Full Life
(Rune Daggers are considered Daggers)</t>
  </si>
  <si>
    <t>Tempest Blast</t>
  </si>
  <si>
    <t>Gain 20% of Wand Physical Damage as Extra Lightning Damage</t>
  </si>
  <si>
    <t>Winter Spirit</t>
  </si>
  <si>
    <t>20% of Physical Damage Converted to Cold Damage
16% increased Cold Damage with Attack Skills</t>
  </si>
  <si>
    <t>High Explosives</t>
  </si>
  <si>
    <t>30% increased Mine Duration
30% increased Trap Trigger Area of Effect
Trap Damage Penetrates 10% Elemental Resistances
Mine Damage Penetrates 10% Elemental Resistances</t>
  </si>
  <si>
    <t>Holy Fire</t>
  </si>
  <si>
    <t>+10% to Fire Damage over Time Multiplier
20% increased Fire Damage
15% chance to Ignite
Ignites you inflict deal Damage 5% faster
(Ignite deals Fire Damage over time, based on the base Fire Damage of the Skill, for 4 seconds)
(They will deal the same total damage over a shorter duration)</t>
  </si>
  <si>
    <t>Force Shaper</t>
  </si>
  <si>
    <t>Gain 4% of Physical Damage as Extra Chaos Damage
4% increased Attack and Cast Speed
20% increased Physical Damage</t>
  </si>
  <si>
    <t>Shaman's Dominion</t>
  </si>
  <si>
    <t>100% increased Global Critical Strike Chance if you've Summoned a Totem Recently
+20% to Critical Strike Multiplier with Totem Skills
50% increased Brand Critical Strike Chance
+20% to Brand Critical Strike Multiplier
(Recently refers to the past 4 seconds)
(Brand Critical Strikes are any Critical Strikes dealt by Brand Skills or by Skills Triggered by a Brand)</t>
  </si>
  <si>
    <t>Method to the Madness</t>
  </si>
  <si>
    <t>22% increased Chaos Damage
+1% to maximum Chaos Resistance
+12% to Chaos Resistance
(Maximum Resistances cannot be raised above 90%)</t>
  </si>
  <si>
    <t>Blade of Cunning</t>
  </si>
  <si>
    <t>20% increased Physical Damage with Swords
Sword Attacks deal 20% increased Damage with Ailments
40% increased Critical Strike Chance with Swords
+15% to Critical Strike Multiplier with Swords
(Ailments that deal Damage are Bleeding, Ignited, and Poisoned)</t>
  </si>
  <si>
    <t>Gladiatoral Combat</t>
  </si>
  <si>
    <t>2% increased Attack Damage per 75 Armour or Evasion Rating on Shield
+1% to Critical Strike Multiplier per 10 Maximum Energy Shield on Shield</t>
  </si>
  <si>
    <t>Searing Heat</t>
  </si>
  <si>
    <t>+20% to Damage over Time Multiplier for Ignite from Critical Strikes
45% increased Critical Strike Chance for Spells
+20% to Critical Strike Multiplier against Burning Enemies</t>
  </si>
  <si>
    <t>Devastating Devices</t>
  </si>
  <si>
    <t>50% increased Critical Strike Chance with Traps
50% increased Critical Strike Chance with Mines
+25% to Critical Strike Multiplier with Traps
+25% to Critical Strike Multiplier with Mines</t>
  </si>
  <si>
    <t>Forces of Nature</t>
  </si>
  <si>
    <t>Damage with Weapons Penetrates 6% Elemental Resistance
20% increased Elemental Damage with Attack Skills</t>
  </si>
  <si>
    <t>Singular Focus</t>
  </si>
  <si>
    <t>Channelling Skills have 6% increased Attack and Cast Speed
Channelling Skills deal 15% increased Damage
25% increased Effect of Infusion</t>
  </si>
  <si>
    <t>Corruption</t>
  </si>
  <si>
    <t>25% increased Chaos Damage
20% increased Effect of Withered
(Withered applies 6% increased Chaos Damage Taken, and can be inflicted up to 15 times)</t>
  </si>
  <si>
    <t>Skull Cracking</t>
  </si>
  <si>
    <t>30% increased Physical Damage with Maces or Sceptres
Mace or Sceptre Attacks deal 30% increased Damage with Ailments
10% reduced Enemy Stun Threshold with Maces or Sceptres
Hits that Stun Enemies have Culling Strike
(Ailments that deal Damage are Bleeding, Ignited, and Poisoned)
(The Stun Threshold determines how much Damage can Stun something)
(Culling Strike means enemies that are on 10% or lower life after your Hit are Killed)</t>
  </si>
  <si>
    <t>Adder's Touch</t>
  </si>
  <si>
    <t>+15% to Damage over Time Multiplier for Poison from Critical Strikes
Critical Strikes with Daggers have a 40% chance to Poison the Enemy
+30% to Critical Strike Multiplier with Daggers
20% increased Damage with Poison
(Poison deals Chaos Damage over time, based on the base Physical and Chaos Damage of the Skill. Multiple instances of Poison stack)
(Rune Daggers are considered Daggers)</t>
  </si>
  <si>
    <t>Fatal Toxins</t>
  </si>
  <si>
    <t>+10% to Damage over Time Multiplier for Poison
+10% to Chaos Resistance
10% increased Poison Duration
30% increased Damage with Poison</t>
  </si>
  <si>
    <t>Gladiator's Perseverance</t>
  </si>
  <si>
    <t>20% increased Physical Damage with One Handed Melee Weapons
Attacks with One Handed Melee Weapons deal 20% increased Damage with Ailments
0.6% of Physical Attack Damage Leeched as Life
10% increased Maximum total Recovery per second from Life Leech
30% increased Attack Damage while Leeching
(Ailments that deal Damage are Bleeding, Ignited, and Poisoned)
(Leeched Life is recovered over time. Multiple Leeches can occur simultaneously, up to a maximum rate)</t>
  </si>
  <si>
    <t>Lethality</t>
  </si>
  <si>
    <t>16% increased Damage with Bows
50% increased Critical Strike Chance with Bows
+30% to Critical Strike Multiplier with Bows
16% increased Damage Over Time with Bow Skills</t>
  </si>
  <si>
    <t>Feller of Foes</t>
  </si>
  <si>
    <t>Axe Attacks deal 30% increased Damage with Hits and Ailments
+40% to Critical Strike Multiplier with Axes
+200 to Accuracy Rating with Axes
(Ailments that deal Damage are Bleeding, Ignited, and Poisoned)</t>
  </si>
  <si>
    <t>Lucidity</t>
  </si>
  <si>
    <t>40% chance to Avoid being Stunned while Channelling
Channelling Skills deal 30% increased Damage
Channelling Skills have -3 to Total Mana Cost</t>
  </si>
  <si>
    <t>Blacksmith's Clout</t>
  </si>
  <si>
    <t>18% increased Physical Damage with Maces or Sceptres
Mace or Sceptre Attacks deal 18% increased Damage with Ailments
40% increased Critical Strike Chance with Maces or Sceptres
+25% to Critical Strike Multiplier with Maces or Sceptres
(Ailments that deal Damage are Bleeding, Ignited, and Poisoned)</t>
  </si>
  <si>
    <t>King of the Hill</t>
  </si>
  <si>
    <t>16% increased Damage with Bows
80% increased Critical Strike Chance with Bows
Knocks Back Enemies if you get a Critical Strike with a Bow
16% increased Damage Over Time with Bow Skills
(Knockback pushes Enemies away when Hit)</t>
  </si>
  <si>
    <t>Bloodletting</t>
  </si>
  <si>
    <t>+8% to Damage over Time Multiplier for Bleeding
40% increased Attack Damage against Bleeding Enemies
25% increased Damage with Bleeding
Bleeding you inflict deals Damage 5% faster
(They will deal the same total damage over a shorter duration)</t>
  </si>
  <si>
    <t>Master Sapper</t>
  </si>
  <si>
    <t>30% increased Trap Damage
20% increased Trap Trigger Area of Effect
Can have up to 2 additional Traps placed at a time
15% chance to gain a Frenzy Charge when your Trap is triggered by an Enemy</t>
  </si>
  <si>
    <t>Charging Offensive</t>
  </si>
  <si>
    <t>Channelling Skills deal 16% increased Attack Damage
Channelling Skills have 6% increased Attack Speed
10% chance to gain an Endurance Charge when Hit while Channelling
10% chance to gain a Frenzy Charge when Hit while Channelling</t>
  </si>
  <si>
    <t>Serpent Stance</t>
  </si>
  <si>
    <t>40% increased Global Critical Strike Chance while wielding a Staff
+30% to Global Critical Strike Multiplier while wielding a Staff
+5% Chance to Block Attack Damage if you've dealt a Critical Strike Recently
(Warstaves are considered Staves)
(Recently refers to the past 4 seconds)</t>
  </si>
  <si>
    <t>Primeval Force</t>
  </si>
  <si>
    <t>Damage with Weapons Penetrates 5% Elemental Resistance
20% increased Elemental Damage during any Flask Effect
20% increased Elemental Damage with Attack Skills</t>
  </si>
  <si>
    <t>Death Attunement</t>
  </si>
  <si>
    <t>Minions have 8% increased Attack Speed
Minions have 8% increased Cast Speed
+1 to Maximum number of Spectres
+1 to Maximum number of Raised Zombies
+1 to Maximum number of Skeletons</t>
  </si>
  <si>
    <t>Deadly Draw</t>
  </si>
  <si>
    <t>20% increased Physical Damage with Bows
Bow Attacks have 15% chance to cause Bleeding
30% increased Damage Over Time with Bow Skills
Bleeding you inflict deals Damage 10% faster
(Bleeding deals Physical Damage over time, based on the base Physical Damage of the Skill. Damage is higher while moving)
(They will deal the same total damage over a shorter duration)</t>
  </si>
  <si>
    <t>Claws of the Hawk</t>
  </si>
  <si>
    <t>40% increased Critical Strike Chance with Claws
+25% to Critical Strike Multiplier with Claws
10% chance to Blind Enemies on Critical Strike
(Blinded enemies have their Chance to Hit halved)</t>
  </si>
  <si>
    <t>Blast Cascade</t>
  </si>
  <si>
    <t>+30% to Critical Strike Multiplier with Traps
+30% to Critical Strike Multiplier with Mines
15% chance to gain a Power Charge when your Trap is triggered by an Enemy
10% chance to gain a Power Charge when your Mine is Detonated targeting an Enemy</t>
  </si>
  <si>
    <t>Swift Skewering</t>
  </si>
  <si>
    <t>15% increased Attack Physical Damage
5% increased Attack Speed
Impale Damage dealt to Enemies Impaled by you Overwhelms 10% Physical Damage Reduction
15% chance to Impale Enemies on Hit with Attacks
(Physical Damage Reduction is lower against Overwhelming Hits, but cannot go negative)
(When an Impaled enemy is hit, the Impale reflects 10% of the physical damage of the Impaling hit to that enemy. Impale lasts for 5 hits or 8 seconds)</t>
  </si>
  <si>
    <t>Lord of the Dead</t>
  </si>
  <si>
    <t>Minions have 15% increased maximum Life
Minions deal 15% increased Damage
+1 to Maximum number of Raised Zombies
+1 to Maximum number of Skeletons</t>
  </si>
  <si>
    <t>Blunt Trauma</t>
  </si>
  <si>
    <t>15% increased Accuracy Rating with Staves
40% increased Critical Strike Chance with Staves
+20% to Critical Strike Multiplier with Staves
Knocks Back Enemies if you get a Critical Strike with a Staff
(Warstaves are considered Staves)
(Knockback pushes Enemies away when Hit)</t>
  </si>
  <si>
    <t>Runesmith</t>
  </si>
  <si>
    <t>You can Cast an additional Brand
12% increased Cast Speed with Brand Skills
Enemies take 5% increased Damage for each of your Brands Attached to them</t>
  </si>
  <si>
    <t>Hex Master</t>
  </si>
  <si>
    <t>40% increased Area of Effect of Curse Skills
5% increased Effect of your Curses
Curse Skills have 80% increased Skill Effect Duration</t>
  </si>
  <si>
    <t>Disciple of the Forbidden</t>
  </si>
  <si>
    <t>+1 to Minimum Power Charges
8% chance to gain a Power Charge on Kill
8% increased Damage per Power Charge</t>
  </si>
  <si>
    <t>Avatar of the Hunt</t>
  </si>
  <si>
    <t>24% increased Damage with Bows
+200 to Evasion Rating
6% increased Movement Speed
24% increased Damage Over Time with Bow Skills
20% increased Cooldown Recovery Speed of Movement Skills</t>
  </si>
  <si>
    <t>Prism Weave</t>
  </si>
  <si>
    <t>6% increased Attack Speed with Wands
24% increased Elemental Damage with Wands
Damage with Weapons Penetrates 5% Elemental Resistance</t>
  </si>
  <si>
    <t>Indomitable Army</t>
  </si>
  <si>
    <t>Minions have 15% increased maximum Life
Minions have 15% additional Physical Damage Reduction
Minions have +15% to all Elemental Resistances
Moving while Bleeding doesn't cause Minions to take extra Damage
(Bleeding deals Physical Damage over time, based on the base Physical Damage of the Skill. Damage is higher while moving)</t>
  </si>
  <si>
    <t>Fatal Blade</t>
  </si>
  <si>
    <t>50% increased Critical Strike Chance with Swords
+25% to Critical Strike Multiplier with Swords</t>
  </si>
  <si>
    <t>Golden Oil</t>
  </si>
  <si>
    <t>Lava Lash</t>
  </si>
  <si>
    <t>+8% to Fire Damage over Time Multiplier
Damage with Weapons Penetrates 8% Fire Resistance
30% increased Fire Damage with Attack Skills</t>
  </si>
  <si>
    <t>Atrophy</t>
  </si>
  <si>
    <t>+10% to Chaos Damage over Time Multiplier
20% increased Chaos Damage
4% increased Cast Speed</t>
  </si>
  <si>
    <t>Ravenous Horde</t>
  </si>
  <si>
    <t>Minions have 10% increased Movement Speed
Minions deal 20% increased Damage
Minions have 5% increased Attack Speed
Minions have 5% increased Cast Speed
Minions have 10% chance to gain Onslaught for 4 seconds on Kill
(Onslaught grants 20% increased Attack, Cast, and Movement Speed)</t>
  </si>
  <si>
    <t>Spiritual Command</t>
  </si>
  <si>
    <t>Minions have 8% increased Attack Speed
Minions have 8% increased Cast Speed
Increases and Reductions to Minion Attack Speed also affect you
20% increased Minion Accuracy Rating</t>
  </si>
  <si>
    <t>Swift Venoms</t>
  </si>
  <si>
    <t>+8% to Damage over Time Multiplier for Poison
8% increased Attack Speed
10% chance to Poison on Hit with Attacks
16% increased Damage with Poison
Poisons you inflict deal Damage 5% faster
(Poison deals Chaos Damage over time, based on the base Physical and Chaos Damage of the Skill. Multiple instances of Poison stack)
(They will deal the same total damage over a shorter duration)</t>
  </si>
  <si>
    <t>Stun Mastery</t>
  </si>
  <si>
    <t>10% reduced Enemy Stun Threshold
30% increased Stun and Block Recovery
10% chance to gain an Endurance Charge when you Stun an Enemy with a Melee Hit
10% chance to double Stun Duration
(The Stun Threshold determines how much Damage can Stun something)</t>
  </si>
  <si>
    <t>One with the River</t>
  </si>
  <si>
    <t>30% increased Elemental Damage with Staves
Damage with Weapons Penetrates 5% Elemental Resistance
(Warstaves are considered Staves)</t>
  </si>
  <si>
    <t>Enduring Bond</t>
  </si>
  <si>
    <t>Minions deal 30% increased Damage if you've used a Minion Skill Recently
20% increased Minion Duration
Summoned Phantasms have 5% chance to refresh their Duration when they Hit a Unique Enemy
Summoned Raging Spirits have 5% chance to refresh their Duration when they Hit a Unique Enemy
(Recently refers to the past 4 seconds)</t>
  </si>
  <si>
    <t>Brutal Blade</t>
  </si>
  <si>
    <t>+4% Chance to Block Attack Damage while Dual Wielding or holding a Shield
Sword Attacks deal 20% increased Damage with Hits and Ailments
8% increased Attack Speed with Swords
10% chance to gain a Frenzy Charge when you Block Attack Damage
(Ailments that deal Damage are Bleeding, Ignited, and Poisoned)</t>
  </si>
  <si>
    <t>Claws of the Falcon</t>
  </si>
  <si>
    <t>Claw Attacks deal 25% increased Damage with Hits and Ailments
15% increased Accuracy Rating with Claws
+30% to Critical Strike Multiplier with Claws
(Ailments that deal Damage are Bleeding, Ignited, and Poisoned)</t>
  </si>
  <si>
    <t>Window of Opportunity</t>
  </si>
  <si>
    <t>15% reduced Skill Effect Duration
Debuffs on you expire 15% faster</t>
  </si>
  <si>
    <t>Growth and Decay</t>
  </si>
  <si>
    <t>20% increased Damage over Time
+10% to Damage over Time Multiplier
Regenerate 1% of Life per second</t>
  </si>
  <si>
    <t>Disciple of the Slaughter</t>
  </si>
  <si>
    <t>+1 to Minimum Frenzy Charges
8% chance to gain a Frenzy Charge on Kill
8% increased Damage per Frenzy Charge</t>
  </si>
  <si>
    <t>Nightstalker</t>
  </si>
  <si>
    <t>Dagger Attacks deal 20% increased Damage with Hits and Ailments
+20% to Critical Strike Multiplier with Daggers
+150 to Accuracy Rating with Daggers
25% increased Elusive Effect
(Rune Daggers are considered Daggers)
(Ailments that deal Damage are Bleeding, Ignited, and Poisoned)
(Elusive initially grants 15% chance to Dodge Spell or Attack Hits, and 30% increased Movement Speed. The buff reduces its effect over time, removing itself at 0% effect. If you already have an Elusive buff, you cannot gain Elusive)</t>
  </si>
  <si>
    <t>Volatile Mines</t>
  </si>
  <si>
    <t>Can have up to 2 additional Remote Mines placed at a time
Mines have 20% increased Detonation Speed
Each Mine applies 2% increased Damage taken to Enemies near it, up to 10%</t>
  </si>
  <si>
    <t>Insightfulness</t>
  </si>
  <si>
    <t>10% increased maximum Energy Shield
16% increased maximum Mana
10% reduced Mana Cost of Skills while on Full Energy Shield
+10 to Intelligence</t>
  </si>
  <si>
    <t>Arcane Chemistry</t>
  </si>
  <si>
    <t>15% increased maximum Mana
25% increased Mana Recovery from Flasks
10% reduced Flask Charges used
Flasks applied to you have 8% increased Effect</t>
  </si>
  <si>
    <t>Cleansed Thoughts</t>
  </si>
  <si>
    <t>Chaos Resistance is doubled</t>
  </si>
  <si>
    <t>Influence</t>
  </si>
  <si>
    <t>14% increased effect of Non-Curse Auras from your Skills</t>
  </si>
  <si>
    <t>No Witnesses</t>
  </si>
  <si>
    <t>10% chance to gain Elusive on Kill
25% increased Elusive Effect
(Elusive initially grants 15% chance to Dodge Spell or Attack Hits, and 30% increased Movement Speed. The buff reduces its effect over time, removing itself at 0% effect. If you already have an Elusive buff, you cannot gain Elusive)</t>
  </si>
  <si>
    <t>Heart of Thunder</t>
  </si>
  <si>
    <t>25% increased Lightning Damage
Damage Penetrates 6% Lightning Resistance
0.2% of Lightning Damage Leeched as Energy Shield
(Leeched Energy Shield is recovered over time. Multiple Leeches can occur simultaneously, up to a maximum rate)</t>
  </si>
  <si>
    <t>Devotion</t>
  </si>
  <si>
    <t>8% increased maximum Life
3% increased effect of Non-Curse Auras from your Skills
+20 to Strength</t>
  </si>
  <si>
    <t>Purity of Flesh</t>
  </si>
  <si>
    <t>10% increased maximum Life
+8% to Chaos Resistance</t>
  </si>
  <si>
    <t>Doom Cast</t>
  </si>
  <si>
    <t>60% increased Critical Strike Chance for Spells
+15% to Critical Strike Multiplier for Spells</t>
  </si>
  <si>
    <t>Quick Recovery</t>
  </si>
  <si>
    <t>6% increased maximum Life
20% increased Mana Regeneration Rate
Regenerate 0.8% of Life per second</t>
  </si>
  <si>
    <t>Crystal Skin</t>
  </si>
  <si>
    <t>+5% to all Elemental Resistances
+1% to all maximum Elemental Resistances
15% chance to Avoid Elemental Ailments
(Maximum Resistances cannot be raised above 90%)
(Elemental Ailments are Ignited, Scorched, Chilled, Frozen, Brittle, Shocked, and Sapped)</t>
  </si>
  <si>
    <t>Bravery</t>
  </si>
  <si>
    <t>24% increased Evasion Rating and Armour
8% increased maximum Life</t>
  </si>
  <si>
    <t>Breath of Flames</t>
  </si>
  <si>
    <t>+10% to Fire Damage over Time Multiplier
20% increased Fire Damage
20% increased Ignite Duration on Enemies
20% chance to Ignite
(Ignite deals Fire Damage over time, based on the base Fire Damage of the Skill, for 4 seconds)</t>
  </si>
  <si>
    <t>Fervour</t>
  </si>
  <si>
    <t>+1 to Maximum Frenzy Charges</t>
  </si>
  <si>
    <t>Persistence</t>
  </si>
  <si>
    <t>-10 Physical Damage taken from Hits
-1 Physical Damage taken from Hits per Level</t>
  </si>
  <si>
    <t>Profane Chemistry</t>
  </si>
  <si>
    <t>6% increased maximum Life
30% increased Life Recovery from Flasks
Flasks applied to you have 8% increased Effect</t>
  </si>
  <si>
    <t>Heart of Flame</t>
  </si>
  <si>
    <t>25% increased Fire Damage
Damage Penetrates 6% Fire Resistance
0.2% of Fire Damage Leeched as Energy Shield
(Leeched Energy Shield is recovered over time. Multiple Leeches can occur simultaneously, up to a maximum rate)</t>
  </si>
  <si>
    <t>Written in Blood</t>
  </si>
  <si>
    <t xml:space="preserve">10% increased maximum Energy Shield
8% increased maximum Life
+10 to Strength
</t>
  </si>
  <si>
    <t>Aqueous Accelerant</t>
  </si>
  <si>
    <t>Flasks applied to you have 10% increased Effect
8% increased Attack and Cast Speed during Effect of any Mana Flask
10% increased Mana Recovery Rate during Effect of any Mana Flask</t>
  </si>
  <si>
    <t>Cruel Preparation</t>
  </si>
  <si>
    <t>10% increased maximum Life
+5% to all Elemental Resistances</t>
  </si>
  <si>
    <t>Disemboweling</t>
  </si>
  <si>
    <t>50% increased Melee Critical Strike Chance
+25% to Melee Critical Strike Multiplier</t>
  </si>
  <si>
    <t>Cursed Concoction</t>
  </si>
  <si>
    <t>15% increased maximum Mana
10% increased Effect of your Curses if you've spent 200 total Mana Recently
Remove a Curse when you use a Mana Flask
(Recently refers to the past 4 seconds)</t>
  </si>
  <si>
    <t>Soul Siphon</t>
  </si>
  <si>
    <t>+10 to maximum Mana
18% increased maximum Mana
+10 Mana gained on Kill</t>
  </si>
  <si>
    <t>Arcane Potency</t>
  </si>
  <si>
    <t>30% increased Critical Strike Chance for Spells
+30% to Critical Strike Multiplier for Spells</t>
  </si>
  <si>
    <t>Breath of Lightning</t>
  </si>
  <si>
    <t>20% increased Lightning Damage
20% increased Shock Duration on Enemies
15% chance to Shock
20% increased Effect of Shock
(Shock increases Damage taken by up to 50%, depending on the amount of Lightning Damage in the hit, for 2 seconds)</t>
  </si>
  <si>
    <t>Vigour</t>
  </si>
  <si>
    <t>+1 to Maximum Endurance Charges</t>
  </si>
  <si>
    <t>Way of the Warrior</t>
  </si>
  <si>
    <t>16% increased Melee Damage
16% increased Armour
+16 to maximum Life
+30 to Strength</t>
  </si>
  <si>
    <t>Hematophagy</t>
  </si>
  <si>
    <t>1% of Physical Attack Damage Leeched as Life
15% increased Maximum total Recovery per second from Life Leech
100% increased total Recovery per second from Life Leech
30% increased Damage while Leeching
(Leeched Life is recovered over time. Multiple Leeches can occur simultaneously, up to a maximum rate)</t>
  </si>
  <si>
    <t>Druidic Rite</t>
  </si>
  <si>
    <t>+15 to maximum Mana
15% increased maximum Mana
20% increased Flask Charges gained
20% increased Flask Effect Duration</t>
  </si>
  <si>
    <t>Heart and Soul</t>
  </si>
  <si>
    <t>8% increased maximum Life
12% increased maximum Mana</t>
  </si>
  <si>
    <t>Bloodless</t>
  </si>
  <si>
    <t>8% increased maximum Life
Enemies Cannot Leech Life From you</t>
  </si>
  <si>
    <t>Born to Fight</t>
  </si>
  <si>
    <t>4% increased Melee Attack Speed
+20 to Accuracy Rating
26% increased Melee Physical Damage
+20 to Strength</t>
  </si>
  <si>
    <t>Heart of Oak</t>
  </si>
  <si>
    <t>8% increased maximum Life
20% chance to Avoid being Stunned
20% increased Stun and Block Recovery
Regenerate 1% of Life per second</t>
  </si>
  <si>
    <t>Champion of the Cause</t>
  </si>
  <si>
    <t>12% increased Area of Effect of Aura Skills
4% reduced Mana Reserved
6% increased effect of Non-Curse Auras from your Skills</t>
  </si>
  <si>
    <t>Survivalist</t>
  </si>
  <si>
    <t>24% increased Evasion Rating
+8% to all Elemental Resistances
+1% to maximum Cold Resistance
+3% chance to Evade Attack Hits
(Maximum Resistances cannot be raised above 90%)</t>
  </si>
  <si>
    <t>Overcharge</t>
  </si>
  <si>
    <t>+1 to Maximum Power Charges</t>
  </si>
  <si>
    <t>Overcharged</t>
  </si>
  <si>
    <t>8% chance to gain a Power, Frenzy or Endurance Charge on Kill</t>
  </si>
  <si>
    <t>Master of the Arena</t>
  </si>
  <si>
    <t>Regenerate 1% of Life per second
8% increased Melee Physical Damage
+2 to Melee Strike Range
+20 to Strength
(Affects Melee Strikes, including the Default Attack. Does not apply to Areas of Effect)</t>
  </si>
  <si>
    <t>Mystic Talents</t>
  </si>
  <si>
    <t>16% increased Spell Damage
+14 to maximum Energy Shield
25% increased Mana Regeneration Rate
+30 to Intelligence</t>
  </si>
  <si>
    <t>Fingers of Frost</t>
  </si>
  <si>
    <t>25% increased Cold Damage
Enemies Become Chilled as they Unfreeze
15% chance to Freeze Enemies which are Chilled
20% increased Effect of Chill
(Chill reduces Enemy Action Speed by 10% for 2 seconds)
(Freeze lowers Enemy Action Speed to zero, preventing them from acting. Duration is based on the Cold Damage of the Hit)</t>
  </si>
  <si>
    <t>Divine Fervour</t>
  </si>
  <si>
    <t>25% increased Melee Critical Strike Chance
Damage with Weapons Penetrates 3% Elemental Resistance
24% increased Elemental Damage with Attack Skills
+10 to Strength and Intelligence</t>
  </si>
  <si>
    <t>Herbalism</t>
  </si>
  <si>
    <t>10% increased maximum Life
20% increased Life Recovery from Flasks
20% increased Flask Recovery rate</t>
  </si>
  <si>
    <t>Blood Siphon</t>
  </si>
  <si>
    <t>10% increased maximum Life
+10 Life gained on Kill
+20 to Strength</t>
  </si>
  <si>
    <t>Crackling Speed</t>
  </si>
  <si>
    <t>16% increased Lightning Damage
6% increased Cast Speed
10% increased Effect of Shock</t>
  </si>
  <si>
    <t>Leadership</t>
  </si>
  <si>
    <t>30% increased Area of Effect of Aura Skills
6% increased effect of Non-Curse Auras from your Skills</t>
  </si>
  <si>
    <t>Arcane Expanse</t>
  </si>
  <si>
    <t>15% increased Spell Damage
10% increased Area of Effect if you've Killed Recently
Spell Skills have 10% increased Area of Effect
+10 to Intelligence
(Recently refers to the past 4 seconds)</t>
  </si>
  <si>
    <t>Endurance</t>
  </si>
  <si>
    <t>Faith and Steel</t>
  </si>
  <si>
    <t>20% increased Armour
10% increased maximum Energy Shield
10% increased Energy Shield Recharge Rate
+8% to all Elemental Resistances</t>
  </si>
  <si>
    <t>Measured Fury</t>
  </si>
  <si>
    <t>Warcries Exert 1 additional Attack</t>
  </si>
  <si>
    <t>Deadly Inclinations</t>
  </si>
  <si>
    <t>18% increased Evasion Rating
+12 to maximum Life
16% increased Projectile Damage
+30 to Dexterity</t>
  </si>
  <si>
    <t>Hardened Scars</t>
  </si>
  <si>
    <t>15% increased Life Recovery from Flasks
You have Fortify during Effect of any Life Flask</t>
  </si>
  <si>
    <t>Discord Artisan</t>
  </si>
  <si>
    <t>Herald Skills have 20% increased Area of Effect
15% increased Damage for each Herald affecting you
10% reduced Mana Reservation of Herald Skills</t>
  </si>
  <si>
    <t>Rampart</t>
  </si>
  <si>
    <t>8% increased Attack Speed while you have Fortify
5% increased Movement Speed while you have Fortify
10% increased Effect of Fortify on you
20% increased Attack Damage while you have Fortify
(Fortify grants 20% less Damage Taken from Hits)</t>
  </si>
  <si>
    <t>Inexorable</t>
  </si>
  <si>
    <t>20% increased Armour
Regenerate 0.3% of Life per second per Endurance Charge
15% chance to gain an Endurance Charge when you are Hit
30% increased Armour while stationary</t>
  </si>
  <si>
    <t>Stamina</t>
  </si>
  <si>
    <t>Arcane Capacitor</t>
  </si>
  <si>
    <t>15% increased maximum Mana
10% increased Effect of Arcane Surge on you per
200 Mana spent Recently, up to 50%
10% chance to gain Arcane Surge when you Kill an Enemy
(Arcane Surge grants 10% more Spell Damage, 10% increased Cast Speed, and 0.5% of maximum Mana Regenerated per second, for 4 seconds)
(Recently refers to the past 4 seconds)</t>
  </si>
  <si>
    <t>Tireless</t>
  </si>
  <si>
    <t>8% increased maximum Life
6% reduced Mana Cost of Skills</t>
  </si>
  <si>
    <t>Arcane Swiftness</t>
  </si>
  <si>
    <t>5% increased Cast Speed while holding a Shield
5% increased Spell Damage per 5% Chance to Block Attack Damage
20% chance to Avoid Elemental Ailments while holding a Shield
20% chance to Avoid being Stunned while holding a Shield
+3% Chance to Block Attack Damage while holding a Shield</t>
  </si>
  <si>
    <t>Stabbing Thirst</t>
  </si>
  <si>
    <t>Dagger Attacks deal 24% increased Damage with Hits and Ailments
6% increased Attack Speed with Daggers
0.5% of Attack Damage Leeched as Life
0.5% of Attack Damage Leeched as Mana
(Rune Daggers are considered Daggers)
(Ailments that deal Damage are Bleeding, Ignited, and Poisoned)
(Leeched Life is recovered over time. Multiple Leeches can occur simultaneously, up to a maximum rate)
(Leeched Mana is recovered over time. Multiple Leeches can occur simultaneously, up to a maximum rate)</t>
  </si>
  <si>
    <t>Savagery</t>
  </si>
  <si>
    <t>Mana Flows</t>
  </si>
  <si>
    <t>16% increased maximum Mana
30% increased Mana Regeneration Rate
+20 to Intelligence</t>
  </si>
  <si>
    <t>Primal Spirit</t>
  </si>
  <si>
    <t>15% increased maximum Mana
20% increased Mana Regeneration Rate
20% increased Flask Charges gained
+20 to Strength and Intelligence</t>
  </si>
  <si>
    <t>Art of the Gladiator</t>
  </si>
  <si>
    <t>10% increased Attack Speed
10% increased Global Accuracy Rating
Ignore all Movement Penalties from Armour
+20 to Dexterity</t>
  </si>
  <si>
    <t>Instability</t>
  </si>
  <si>
    <t>Arcane Will</t>
  </si>
  <si>
    <t>20% increased maximum Mana
Regenerate 3 Mana per second
20% increased Mana Recovery from Flasks
Gain 3% of Maximum Mana as Extra Maximum Energy Shield</t>
  </si>
  <si>
    <t>Watchtowers</t>
  </si>
  <si>
    <t>24% increased Totem Damage
Attack Skills have +1 to maximum number of Summoned Ballista Totems
1% increased Movement Speed per Summoned Totem
Totems' Action Speed cannot be modified to below base value</t>
  </si>
  <si>
    <t>Foresight</t>
  </si>
  <si>
    <t>+20 to maximum Energy Shield
14% increased maximum Energy Shield
10% increased Energy Shield Recharge Rate</t>
  </si>
  <si>
    <t>Breath of Rime</t>
  </si>
  <si>
    <t>+10% to Cold Damage over Time Multiplier
20% increased Cold Damage
20% increased Freeze Duration on Enemies
10% chance to Freeze
20% increased Effect of Chill
(Freeze lowers Enemy Action Speed to zero, preventing them from acting. Duration is based on the Cold Damage of the Hit)</t>
  </si>
  <si>
    <t>Lust for Carnage</t>
  </si>
  <si>
    <t>12% increased Attack Speed
1.2% of Physical Attack Damage Leeched as Life
60% increased total Recovery per second from Life Leech
(Leeched Life is recovered over time. Multiple Leeches can occur simultaneously, up to a maximum rate)</t>
  </si>
  <si>
    <t>Frenetic</t>
  </si>
  <si>
    <t>Master of Force</t>
  </si>
  <si>
    <t>Overwhelm 10% Physical Damage Reduction
+30 to Strength
30% increased Physical Damage
(Physical Damage Reduction is lower against Overwhelming Hits, but cannot go negative)</t>
  </si>
  <si>
    <t>Piercing Shots</t>
  </si>
  <si>
    <t>Projectiles Pierce 2 additional Targets</t>
  </si>
  <si>
    <t>Thick Skin</t>
  </si>
  <si>
    <t>10% increased maximum Life
8% chance to Avoid Elemental Ailments
(Elemental Ailments are Ignited, Scorched, Chilled, Frozen, Brittle, Shocked, and Sapped)</t>
  </si>
  <si>
    <t>Dismembering</t>
  </si>
  <si>
    <t>40% increased Melee Critical Strike Chance
+20% to Melee Critical Strike Multiplier
20% chance to Maim Enemies on Critical Strike with Attacks
(Maimed enemies have 30% reduced Movement Speed)</t>
  </si>
  <si>
    <t>Infused</t>
  </si>
  <si>
    <t>Heart of Ice</t>
  </si>
  <si>
    <t>25% increased Cold Damage
Damage Penetrates 6% Cold Resistance
0.2% of Cold Damage Leeched as Energy Shield
(Leeched Energy Shield is recovered over time. Multiple Leeches can occur simultaneously, up to a maximum rate)</t>
  </si>
  <si>
    <t>Swagger</t>
  </si>
  <si>
    <t>+5% Chance to Block Attack Damage while Dual Wielding
Attack Skills deal 20% increased Damage while Dual Wielding
15% chance to gain an Endurance Charge when you Block
15% chance to gain a Frenzy Charge when you Block</t>
  </si>
  <si>
    <t>Blood Drinker</t>
  </si>
  <si>
    <t>8% increased maximum Life
0.4% of Attack Damage Leeched as Life
(Leeched Life is recovered over time. Multiple Leeches can occur simultaneously, up to a maximum rate)</t>
  </si>
  <si>
    <t>Vitality Void</t>
  </si>
  <si>
    <t>0.8% of Attack Damage Leeched as Life
15% increased Maximum total Recovery per second from Life Leech
60% increased total Recovery per second from Life Leech
(Leeched Life is recovered over time. Multiple Leeches can occur simultaneously, up to a maximum rate)</t>
  </si>
  <si>
    <t>Natural Authority</t>
  </si>
  <si>
    <t>Enemies Taunted by your Warcries take 5% increased Damage
Warcries Debilitate Enemies for 1 second
15% increased Warcry Buff Effect
(Enemies you Taunt can only target you, and deal 10% less damage to anyone else. Taunt lasts for 3 seconds)
(Enemies that are Debilitated have 20% less Movement Speed and deal 10% less damage)</t>
  </si>
  <si>
    <t>Ethereal Feast</t>
  </si>
  <si>
    <t>0.6% of Spell Damage Leeched as Energy Shield
30% increased Maximum total Recovery per second from Energy Shield Leech
6% increased Attack and Cast Speed while Leeching Energy Shield
(Leeched Energy Shield is recovered over time. Multiple Leeches can occur simultaneously, up to a maximum rate)</t>
  </si>
  <si>
    <t>Resourcefulness</t>
  </si>
  <si>
    <t>15% increased Evasion Rating
10% increased maximum Energy Shield
5% increased maximum Life
Regenerate 0.5% of Life per second</t>
  </si>
  <si>
    <t>Essence Surge</t>
  </si>
  <si>
    <t>+30 to maximum Energy Shield
15% faster start of Energy Shield Recharge
10% increased Energy Shield Recharge Rate</t>
  </si>
  <si>
    <t>Golem Commander</t>
  </si>
  <si>
    <t>20% increased Damage while you have a Summoned Golem
30% increased Effect of Buffs granted by your Golems
Golems have 15% increased Maximum Life
+1 to maximum number of Golems</t>
  </si>
  <si>
    <t>Discipline and Training</t>
  </si>
  <si>
    <t>+30 to maximum Life
10% increased maximum Life</t>
  </si>
  <si>
    <t>Assassination</t>
  </si>
  <si>
    <t>+25% to Critical Strike Multiplier
25% increased Critical Strike Chance</t>
  </si>
  <si>
    <t>Heart of the Warrior</t>
  </si>
  <si>
    <t>+20 to maximum Life
10% increased maximum Life
+10 to Strength</t>
  </si>
  <si>
    <t>Void Barrier</t>
  </si>
  <si>
    <t>15% increased Evasion Rating
10% increased maximum Energy Shield
10% increased Energy Shield Recharge Rate
+8% to all Elemental Resistances</t>
  </si>
  <si>
    <t>Skittering Runes</t>
  </si>
  <si>
    <t>15% increased Effect of your Curses</t>
  </si>
  <si>
    <t>Barbarism</t>
  </si>
  <si>
    <t>6% increased maximum Life
+1% to maximum Fire Resistance
+8% to Fire Resistance
(Maximum Resistances cannot be raised above 90%)</t>
  </si>
  <si>
    <t>Soul of Steel</t>
  </si>
  <si>
    <t>+150 to Armour
30% increased Armour
+1% to all maximum Elemental Resistances
(Maximum Resistances cannot be raised above 90%)</t>
  </si>
  <si>
    <t>Thunderous Salvos</t>
  </si>
  <si>
    <t>30% increased Critical Strike Chance for Spells
Skills supported by Unleash have +1 to maximum number of Seals</t>
  </si>
  <si>
    <t>Vengeant Cascade</t>
  </si>
  <si>
    <t>15% increased Projectile Speed
Attack Projectiles Return to you from final Target
Returning Projectiles Pierce all Targets</t>
  </si>
  <si>
    <t>Anointed Flesh</t>
  </si>
  <si>
    <t>+5% to all Elemental Resistances
+1% to all maximum Elemental Resistances
15% reduced Elemental Ailment Duration on you
15% reduced Effect of Non-Damaging Ailments on you
(Maximum Resistances cannot be raised above 90%)
(Elemental Ailments are Ignited, Scorched, Chilled, Frozen, Brittle, Shocked, and Sapped)
(Ailments that do not deal Damage are Scorched, Chilled, Frozen, Brittle, Shocked, and Sapped)</t>
  </si>
  <si>
    <t>Unnatural Calm</t>
  </si>
  <si>
    <t>18% increased maximum Energy Shield
15% increased Energy Shield Recharge Rate
+1% to maximum Lightning Resistance
(Maximum Resistances cannot be raised above 90%)</t>
  </si>
  <si>
    <t>Golem's Blood</t>
  </si>
  <si>
    <t>10% increased maximum Life
Regenerate 1.6% of Life per second</t>
  </si>
  <si>
    <t>Tranquility</t>
  </si>
  <si>
    <t>5% increased maximum Energy Shield
Transfiguration of Soul
(Increases and Reductions to Maximum Energy Shield
also apply to Spell Damage at 30% of their value)</t>
  </si>
  <si>
    <t>Revenge of the Hunted</t>
  </si>
  <si>
    <t>12% increased Damage
20% increased Evasion Rating
8% increased maximum Life</t>
  </si>
  <si>
    <t>Aspect of Stone</t>
  </si>
  <si>
    <t>20% chance to Avoid Physical Damage from Hits
(No chance to avoid damage can be higher than 75%)</t>
  </si>
  <si>
    <t>Tenacity</t>
  </si>
  <si>
    <t>5% increased maximum Life
Transfiguration of Body
(Increases and Reductions to Maximum Life also apply to Attack Damage at 30% of their value)</t>
  </si>
  <si>
    <t>Sovereignty</t>
  </si>
  <si>
    <t>6% reduced Mana Reserved
10% increased effect of Non-Curse Auras from your Skills</t>
  </si>
  <si>
    <t>Tribal Fury</t>
  </si>
  <si>
    <t>Strike Skills target 1 additional nearby Enemy</t>
  </si>
  <si>
    <t>Crusader</t>
  </si>
  <si>
    <t>8% increased maximum Mana
Transfiguration of Mind
(Increases and Reductions to Maximum Mana also apply to Damage at 30% of their value)</t>
  </si>
  <si>
    <t>Spiritual Aid</t>
  </si>
  <si>
    <t>20% increased Global Accuracy Rating
Increases and Reductions to Minion Damage also affect you
20% increased Minion Accuracy Rating</t>
  </si>
  <si>
    <t>Charisma</t>
  </si>
  <si>
    <t>8% reduced Mana Reserved
6% increased effect of Non-Curse Auras from your Skills</t>
  </si>
  <si>
    <t>Constitution</t>
  </si>
  <si>
    <t>+20 to maximum Life
14% increased maximum Life</t>
  </si>
  <si>
    <t>Whispers of Doom</t>
  </si>
  <si>
    <t>You can apply an additional Curse</t>
  </si>
  <si>
    <t>PoE Oil</t>
  </si>
  <si>
    <t>Vendor Clear Oil</t>
  </si>
  <si>
    <t>Tier</t>
  </si>
  <si>
    <t>Drop Level</t>
  </si>
  <si>
    <t>PoE Oil Recipes</t>
  </si>
  <si>
    <t>3x the same tier oils = 1x next tier oil</t>
  </si>
  <si>
    <t>Oil Vendor Recipes</t>
  </si>
  <si>
    <t xml:space="preserve">1x Sepia Oil = </t>
  </si>
  <si>
    <t xml:space="preserve">1x Amber Oil = </t>
  </si>
  <si>
    <t xml:space="preserve">1x Verdant Oil = </t>
  </si>
  <si>
    <t xml:space="preserve">1x Teal Oil = </t>
  </si>
  <si>
    <t xml:space="preserve">1x Azure Oil = </t>
  </si>
  <si>
    <t>1x Indigo Oil</t>
  </si>
  <si>
    <t xml:space="preserve">1x Violet Oil = </t>
  </si>
  <si>
    <t xml:space="preserve">1x Crimson Oil = </t>
  </si>
  <si>
    <t xml:space="preserve">1x Black Oil = </t>
  </si>
  <si>
    <t xml:space="preserve">1x Opalescent Oil = </t>
  </si>
  <si>
    <t xml:space="preserve">1x Silver Oil = </t>
  </si>
  <si>
    <t>1x Golden Oil =</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</si>
</sst>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0">
    <font>
      <sz val="11"/>
      <color theme="1"/>
      <name val="宋体"/>
      <charset val="134"/>
      <scheme val="minor"/>
    </font>
    <font>
      <sz val="15"/>
      <color theme="1"/>
      <name val="Arial"/>
      <charset val="134"/>
    </font>
    <font>
      <sz val="10"/>
      <color theme="1"/>
      <name val="Arial"/>
      <charset val="134"/>
    </font>
    <font>
      <sz val="11"/>
      <color indexed="8"/>
      <name val="Calibri"/>
      <charset val="134"/>
    </font>
    <font>
      <sz val="11"/>
      <color indexed="8"/>
      <name val="宋体"/>
      <charset val="134"/>
    </font>
    <font>
      <sz val="10"/>
      <color rgb="FF000000"/>
      <name val="Arial"/>
      <charset val="134"/>
    </font>
    <font>
      <sz val="14"/>
      <color rgb="FF000000"/>
      <name val="Arial"/>
      <charset val="134"/>
    </font>
    <font>
      <sz val="11"/>
      <color theme="1"/>
      <name val="Arial"/>
      <charset val="134"/>
    </font>
    <font>
      <sz val="10"/>
      <color theme="0"/>
      <name val="Arial"/>
      <charset val="134"/>
    </font>
    <font>
      <sz val="11"/>
      <color theme="1"/>
      <name val="宋体"/>
      <charset val="134"/>
      <scheme val="minor"/>
    </font>
    <font>
      <b/>
      <sz val="11"/>
      <color theme="1"/>
      <name val="Arial"/>
      <charset val="134"/>
    </font>
    <font>
      <u/>
      <sz val="11"/>
      <color rgb="FF0000FF"/>
      <name val="宋体"/>
      <charset val="0"/>
      <scheme val="minor"/>
    </font>
    <font>
      <i/>
      <sz val="11"/>
      <color rgb="FF7F7F7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b/>
      <sz val="18"/>
      <color theme="3"/>
      <name val="宋体"/>
      <charset val="134"/>
      <scheme val="minor"/>
    </font>
    <font>
      <u/>
      <sz val="11"/>
      <color rgb="FF80008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45">
    <fill>
      <patternFill patternType="none"/>
    </fill>
    <fill>
      <patternFill patternType="gray125"/>
    </fill>
    <fill>
      <patternFill patternType="solid">
        <fgColor rgb="FFFFF2CC"/>
        <bgColor rgb="FFFFF2CC"/>
      </patternFill>
    </fill>
    <fill>
      <patternFill patternType="solid">
        <fgColor rgb="FFF6B26B"/>
        <bgColor rgb="FFF6B26B"/>
      </patternFill>
    </fill>
    <fill>
      <patternFill patternType="solid">
        <fgColor rgb="FFB6D7A8"/>
        <bgColor rgb="FFB6D7A8"/>
      </patternFill>
    </fill>
    <fill>
      <patternFill patternType="solid">
        <fgColor rgb="FF80CED4"/>
        <bgColor rgb="FF80CED4"/>
      </patternFill>
    </fill>
    <fill>
      <patternFill patternType="solid">
        <fgColor rgb="FF6FA8DC"/>
        <bgColor rgb="FF6FA8DC"/>
      </patternFill>
    </fill>
    <fill>
      <patternFill patternType="solid">
        <fgColor rgb="FFB4A7D6"/>
        <bgColor rgb="FFB4A7D6"/>
      </patternFill>
    </fill>
    <fill>
      <patternFill patternType="solid">
        <fgColor rgb="FFEA9999"/>
        <bgColor rgb="FFEA9999"/>
      </patternFill>
    </fill>
    <fill>
      <patternFill patternType="solid">
        <fgColor rgb="FF999999"/>
        <bgColor rgb="FF999999"/>
      </patternFill>
    </fill>
    <fill>
      <patternFill patternType="solid">
        <fgColor rgb="FFEAD1DC"/>
        <bgColor rgb="FFEAD1DC"/>
      </patternFill>
    </fill>
    <fill>
      <patternFill patternType="solid">
        <fgColor rgb="FFD9D9D9"/>
        <bgColor rgb="FFD9D9D9"/>
      </patternFill>
    </fill>
    <fill>
      <patternFill patternType="solid">
        <fgColor rgb="FFFFD966"/>
        <bgColor rgb="FFFFD966"/>
      </patternFill>
    </fill>
    <fill>
      <patternFill patternType="solid">
        <fgColor rgb="FF49007E"/>
        <bgColor rgb="FF6FA8DC"/>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8" borderId="0" applyNumberFormat="0" applyBorder="0" applyAlignment="0" applyProtection="0">
      <alignment vertical="center"/>
    </xf>
    <xf numFmtId="0" fontId="18" fillId="21"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6" borderId="0" applyNumberFormat="0" applyBorder="0" applyAlignment="0" applyProtection="0">
      <alignment vertical="center"/>
    </xf>
    <xf numFmtId="0" fontId="16" fillId="19" borderId="0" applyNumberFormat="0" applyBorder="0" applyAlignment="0" applyProtection="0">
      <alignment vertical="center"/>
    </xf>
    <xf numFmtId="43" fontId="0" fillId="0" borderId="0" applyFont="0" applyFill="0" applyBorder="0" applyAlignment="0" applyProtection="0">
      <alignment vertical="center"/>
    </xf>
    <xf numFmtId="0" fontId="19" fillId="23"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4" borderId="1" applyNumberFormat="0" applyFont="0" applyAlignment="0" applyProtection="0">
      <alignment vertical="center"/>
    </xf>
    <xf numFmtId="0" fontId="19" fillId="24"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3" applyNumberFormat="0" applyFill="0" applyAlignment="0" applyProtection="0">
      <alignment vertical="center"/>
    </xf>
    <xf numFmtId="0" fontId="24" fillId="0" borderId="3" applyNumberFormat="0" applyFill="0" applyAlignment="0" applyProtection="0">
      <alignment vertical="center"/>
    </xf>
    <xf numFmtId="0" fontId="19" fillId="22" borderId="0" applyNumberFormat="0" applyBorder="0" applyAlignment="0" applyProtection="0">
      <alignment vertical="center"/>
    </xf>
    <xf numFmtId="0" fontId="15" fillId="0" borderId="5" applyNumberFormat="0" applyFill="0" applyAlignment="0" applyProtection="0">
      <alignment vertical="center"/>
    </xf>
    <xf numFmtId="0" fontId="19" fillId="27" borderId="0" applyNumberFormat="0" applyBorder="0" applyAlignment="0" applyProtection="0">
      <alignment vertical="center"/>
    </xf>
    <xf numFmtId="0" fontId="26" fillId="28" borderId="6" applyNumberFormat="0" applyAlignment="0" applyProtection="0">
      <alignment vertical="center"/>
    </xf>
    <xf numFmtId="0" fontId="27" fillId="28" borderId="2" applyNumberFormat="0" applyAlignment="0" applyProtection="0">
      <alignment vertical="center"/>
    </xf>
    <xf numFmtId="0" fontId="28" fillId="29" borderId="7" applyNumberFormat="0" applyAlignment="0" applyProtection="0">
      <alignment vertical="center"/>
    </xf>
    <xf numFmtId="0" fontId="14" fillId="31" borderId="0" applyNumberFormat="0" applyBorder="0" applyAlignment="0" applyProtection="0">
      <alignment vertical="center"/>
    </xf>
    <xf numFmtId="0" fontId="19" fillId="32" borderId="0" applyNumberFormat="0" applyBorder="0" applyAlignment="0" applyProtection="0">
      <alignment vertical="center"/>
    </xf>
    <xf numFmtId="0" fontId="29" fillId="0" borderId="8" applyNumberFormat="0" applyFill="0" applyAlignment="0" applyProtection="0">
      <alignment vertical="center"/>
    </xf>
    <xf numFmtId="0" fontId="23" fillId="0" borderId="4" applyNumberFormat="0" applyFill="0" applyAlignment="0" applyProtection="0">
      <alignment vertical="center"/>
    </xf>
    <xf numFmtId="0" fontId="25" fillId="25" borderId="0" applyNumberFormat="0" applyBorder="0" applyAlignment="0" applyProtection="0">
      <alignment vertical="center"/>
    </xf>
    <xf numFmtId="0" fontId="17" fillId="20" borderId="0" applyNumberFormat="0" applyBorder="0" applyAlignment="0" applyProtection="0">
      <alignment vertical="center"/>
    </xf>
    <xf numFmtId="0" fontId="14" fillId="33" borderId="0" applyNumberFormat="0" applyBorder="0" applyAlignment="0" applyProtection="0">
      <alignment vertical="center"/>
    </xf>
    <xf numFmtId="0" fontId="19" fillId="35" borderId="0" applyNumberFormat="0" applyBorder="0" applyAlignment="0" applyProtection="0">
      <alignment vertical="center"/>
    </xf>
    <xf numFmtId="0" fontId="14" fillId="17" borderId="0" applyNumberFormat="0" applyBorder="0" applyAlignment="0" applyProtection="0">
      <alignment vertical="center"/>
    </xf>
    <xf numFmtId="0" fontId="14" fillId="15" borderId="0" applyNumberFormat="0" applyBorder="0" applyAlignment="0" applyProtection="0">
      <alignment vertical="center"/>
    </xf>
    <xf numFmtId="0" fontId="14" fillId="36" borderId="0" applyNumberFormat="0" applyBorder="0" applyAlignment="0" applyProtection="0">
      <alignment vertical="center"/>
    </xf>
    <xf numFmtId="0" fontId="14" fillId="37" borderId="0" applyNumberFormat="0" applyBorder="0" applyAlignment="0" applyProtection="0">
      <alignment vertical="center"/>
    </xf>
    <xf numFmtId="0" fontId="19" fillId="34" borderId="0" applyNumberFormat="0" applyBorder="0" applyAlignment="0" applyProtection="0">
      <alignment vertical="center"/>
    </xf>
    <xf numFmtId="0" fontId="19" fillId="39" borderId="0" applyNumberFormat="0" applyBorder="0" applyAlignment="0" applyProtection="0">
      <alignment vertical="center"/>
    </xf>
    <xf numFmtId="0" fontId="14" fillId="30" borderId="0" applyNumberFormat="0" applyBorder="0" applyAlignment="0" applyProtection="0">
      <alignment vertical="center"/>
    </xf>
    <xf numFmtId="0" fontId="14" fillId="41" borderId="0" applyNumberFormat="0" applyBorder="0" applyAlignment="0" applyProtection="0">
      <alignment vertical="center"/>
    </xf>
    <xf numFmtId="0" fontId="19" fillId="42" borderId="0" applyNumberFormat="0" applyBorder="0" applyAlignment="0" applyProtection="0">
      <alignment vertical="center"/>
    </xf>
    <xf numFmtId="0" fontId="14" fillId="43" borderId="0" applyNumberFormat="0" applyBorder="0" applyAlignment="0" applyProtection="0">
      <alignment vertical="center"/>
    </xf>
    <xf numFmtId="0" fontId="19" fillId="44" borderId="0" applyNumberFormat="0" applyBorder="0" applyAlignment="0" applyProtection="0">
      <alignment vertical="center"/>
    </xf>
    <xf numFmtId="0" fontId="19" fillId="38" borderId="0" applyNumberFormat="0" applyBorder="0" applyAlignment="0" applyProtection="0">
      <alignment vertical="center"/>
    </xf>
    <xf numFmtId="0" fontId="14" fillId="40" borderId="0" applyNumberFormat="0" applyBorder="0" applyAlignment="0" applyProtection="0">
      <alignment vertical="center"/>
    </xf>
    <xf numFmtId="0" fontId="19" fillId="26" borderId="0" applyNumberFormat="0" applyBorder="0" applyAlignment="0" applyProtection="0">
      <alignment vertical="center"/>
    </xf>
  </cellStyleXfs>
  <cellXfs count="39">
    <xf numFmtId="0" fontId="0" fillId="0" borderId="0" xfId="0">
      <alignment vertical="center"/>
    </xf>
    <xf numFmtId="0" fontId="1" fillId="0" borderId="0" xfId="0" applyFont="1" applyFill="1" applyAlignment="1">
      <alignment horizontal="left" vertical="top"/>
    </xf>
    <xf numFmtId="0" fontId="2" fillId="0" borderId="0" xfId="0" applyFont="1" applyFill="1" applyAlignment="1">
      <alignment horizontal="left" vertical="top"/>
    </xf>
    <xf numFmtId="0" fontId="2" fillId="2" borderId="0" xfId="0" applyFont="1" applyFill="1" applyAlignment="1">
      <alignment horizontal="left" vertical="top"/>
    </xf>
    <xf numFmtId="0" fontId="2" fillId="3" borderId="0" xfId="0" applyFont="1" applyFill="1" applyAlignment="1">
      <alignment horizontal="left" vertical="top"/>
    </xf>
    <xf numFmtId="0" fontId="2" fillId="4" borderId="0" xfId="0" applyFont="1" applyFill="1" applyAlignment="1">
      <alignment horizontal="left" vertical="top"/>
    </xf>
    <xf numFmtId="0" fontId="2" fillId="5" borderId="0" xfId="0" applyFont="1" applyFill="1" applyAlignment="1">
      <alignment horizontal="left" vertical="top"/>
    </xf>
    <xf numFmtId="0" fontId="2" fillId="6" borderId="0" xfId="0" applyFont="1" applyFill="1" applyAlignment="1">
      <alignment horizontal="left" vertical="top"/>
    </xf>
    <xf numFmtId="0" fontId="3" fillId="0" borderId="0" xfId="0" applyNumberFormat="1" applyFont="1" applyFill="1" applyBorder="1" applyAlignment="1" applyProtection="1"/>
    <xf numFmtId="0" fontId="4" fillId="0" borderId="0" xfId="0" applyNumberFormat="1" applyFont="1" applyFill="1" applyBorder="1" applyAlignment="1" applyProtection="1">
      <alignment vertical="center"/>
    </xf>
    <xf numFmtId="0" fontId="2" fillId="7" borderId="0" xfId="0" applyFont="1" applyFill="1" applyAlignment="1">
      <alignment horizontal="left" vertical="top"/>
    </xf>
    <xf numFmtId="0" fontId="2" fillId="8" borderId="0" xfId="0" applyFont="1" applyFill="1" applyAlignment="1">
      <alignment horizontal="left" vertical="top"/>
    </xf>
    <xf numFmtId="0" fontId="2" fillId="9" borderId="0" xfId="0" applyFont="1" applyFill="1" applyAlignment="1">
      <alignment horizontal="left" vertical="top"/>
    </xf>
    <xf numFmtId="0" fontId="2" fillId="10" borderId="0" xfId="0" applyFont="1" applyFill="1" applyAlignment="1">
      <alignment horizontal="left" vertical="top"/>
    </xf>
    <xf numFmtId="0" fontId="2" fillId="11" borderId="0" xfId="0" applyFont="1" applyFill="1" applyAlignment="1">
      <alignment horizontal="left" vertical="top"/>
    </xf>
    <xf numFmtId="0" fontId="2" fillId="12" borderId="0" xfId="0" applyFont="1" applyFill="1" applyAlignment="1">
      <alignment horizontal="left" vertical="top"/>
    </xf>
    <xf numFmtId="0" fontId="5" fillId="0" borderId="0" xfId="0" applyFont="1" applyFill="1" applyAlignment="1"/>
    <xf numFmtId="0" fontId="6" fillId="0" borderId="0" xfId="0" applyFont="1" applyFill="1" applyAlignment="1">
      <alignment horizontal="center"/>
    </xf>
    <xf numFmtId="0" fontId="7" fillId="0" borderId="0" xfId="0" applyFont="1">
      <alignment vertical="center"/>
    </xf>
    <xf numFmtId="0" fontId="5" fillId="0" borderId="0" xfId="0" applyFont="1" applyFill="1" applyAlignment="1">
      <alignment horizontal="left" vertical="top"/>
    </xf>
    <xf numFmtId="0" fontId="5" fillId="0" borderId="0" xfId="0" applyFont="1" applyFill="1" applyAlignment="1">
      <alignment horizontal="center" vertical="center"/>
    </xf>
    <xf numFmtId="0" fontId="2" fillId="0" borderId="0" xfId="0" applyFont="1" applyFill="1" applyAlignment="1">
      <alignment horizontal="center" vertical="center"/>
    </xf>
    <xf numFmtId="0" fontId="8" fillId="13" borderId="0" xfId="0" applyFont="1" applyFill="1" applyAlignment="1">
      <alignment horizontal="left" vertical="top"/>
    </xf>
    <xf numFmtId="0" fontId="9" fillId="0" borderId="0" xfId="0" applyFont="1" applyFill="1" applyAlignment="1"/>
    <xf numFmtId="0" fontId="9" fillId="0" borderId="0" xfId="0" applyFont="1" applyFill="1" applyAlignment="1">
      <alignment wrapText="1"/>
    </xf>
    <xf numFmtId="176" fontId="9" fillId="0" borderId="0" xfId="0" applyNumberFormat="1" applyFont="1" applyFill="1" applyAlignment="1"/>
    <xf numFmtId="0" fontId="10" fillId="0" borderId="0" xfId="0" applyFont="1">
      <alignment vertical="center"/>
    </xf>
    <xf numFmtId="0" fontId="2" fillId="2" borderId="0" xfId="0" applyNumberFormat="1" applyFont="1" applyFill="1" applyBorder="1" applyAlignment="1" applyProtection="1">
      <alignment horizontal="left" vertical="top"/>
    </xf>
    <xf numFmtId="0" fontId="2" fillId="3" borderId="0" xfId="0" applyNumberFormat="1" applyFont="1" applyFill="1" applyBorder="1" applyAlignment="1" applyProtection="1">
      <alignment horizontal="left" vertical="top"/>
    </xf>
    <xf numFmtId="0" fontId="2" fillId="4" borderId="0" xfId="0" applyNumberFormat="1" applyFont="1" applyFill="1" applyBorder="1" applyAlignment="1" applyProtection="1">
      <alignment horizontal="left" vertical="top"/>
    </xf>
    <xf numFmtId="0" fontId="2" fillId="5" borderId="0" xfId="0" applyNumberFormat="1" applyFont="1" applyFill="1" applyBorder="1" applyAlignment="1" applyProtection="1">
      <alignment horizontal="left" vertical="top"/>
    </xf>
    <xf numFmtId="0" fontId="2" fillId="6" borderId="0" xfId="0" applyNumberFormat="1" applyFont="1" applyFill="1" applyBorder="1" applyAlignment="1" applyProtection="1">
      <alignment horizontal="left" vertical="top"/>
    </xf>
    <xf numFmtId="0" fontId="2" fillId="7" borderId="0" xfId="0" applyNumberFormat="1" applyFont="1" applyFill="1" applyBorder="1" applyAlignment="1" applyProtection="1">
      <alignment horizontal="left" vertical="top"/>
    </xf>
    <xf numFmtId="0" fontId="8" fillId="13" borderId="0" xfId="0" applyNumberFormat="1" applyFont="1" applyFill="1" applyBorder="1" applyAlignment="1" applyProtection="1">
      <alignment horizontal="left" vertical="top"/>
    </xf>
    <xf numFmtId="0" fontId="2" fillId="8" borderId="0" xfId="0" applyNumberFormat="1" applyFont="1" applyFill="1" applyBorder="1" applyAlignment="1" applyProtection="1">
      <alignment horizontal="left" vertical="top"/>
    </xf>
    <xf numFmtId="0" fontId="2" fillId="9" borderId="0" xfId="0" applyNumberFormat="1" applyFont="1" applyFill="1" applyBorder="1" applyAlignment="1" applyProtection="1">
      <alignment horizontal="left" vertical="top"/>
    </xf>
    <xf numFmtId="0" fontId="2" fillId="10" borderId="0" xfId="0" applyNumberFormat="1" applyFont="1" applyFill="1" applyBorder="1" applyAlignment="1" applyProtection="1">
      <alignment horizontal="left" vertical="top"/>
    </xf>
    <xf numFmtId="0" fontId="2" fillId="11" borderId="0" xfId="0" applyNumberFormat="1" applyFont="1" applyFill="1" applyBorder="1" applyAlignment="1" applyProtection="1">
      <alignment horizontal="left" vertical="top"/>
    </xf>
    <xf numFmtId="0" fontId="2" fillId="12" borderId="0" xfId="0" applyNumberFormat="1" applyFont="1" applyFill="1" applyBorder="1" applyAlignment="1" applyProtection="1">
      <alignment horizontal="lef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1D41D5"/>
      <color rgb="0049007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il6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ils"/>
      <sheetName val="mods"/>
      <sheetName val="Tier"/>
    </sheetNames>
    <sheetDataSet>
      <sheetData sheetId="0"/>
      <sheetData sheetId="1"/>
      <sheetData sheetId="2">
        <row r="1">
          <cell r="A1" t="str">
            <v>PoE Oil</v>
          </cell>
          <cell r="B1" t="str">
            <v>Vendor Clear Oil</v>
          </cell>
        </row>
        <row r="2">
          <cell r="A2" t="str">
            <v>Clear Oil</v>
          </cell>
          <cell r="B2">
            <v>1</v>
          </cell>
        </row>
        <row r="3">
          <cell r="A3" t="str">
            <v>Sepia Oil</v>
          </cell>
          <cell r="B3">
            <v>3</v>
          </cell>
        </row>
        <row r="4">
          <cell r="A4" t="str">
            <v>Amber Oil</v>
          </cell>
          <cell r="B4">
            <v>9</v>
          </cell>
        </row>
        <row r="5">
          <cell r="A5" t="str">
            <v>Verdant Oil</v>
          </cell>
          <cell r="B5">
            <v>27</v>
          </cell>
        </row>
        <row r="6">
          <cell r="A6" t="str">
            <v>Teal Oil</v>
          </cell>
          <cell r="B6">
            <v>81</v>
          </cell>
        </row>
        <row r="7">
          <cell r="A7" t="str">
            <v>Azure Oil</v>
          </cell>
          <cell r="B7">
            <v>243</v>
          </cell>
        </row>
        <row r="8">
          <cell r="A8" t="str">
            <v>Indigo Oil</v>
          </cell>
          <cell r="B8">
            <v>729</v>
          </cell>
        </row>
        <row r="9">
          <cell r="A9" t="str">
            <v>Violet Oil</v>
          </cell>
          <cell r="B9">
            <v>2187</v>
          </cell>
        </row>
        <row r="10">
          <cell r="A10" t="str">
            <v>Crimson Oil</v>
          </cell>
          <cell r="B10">
            <v>6561</v>
          </cell>
        </row>
        <row r="11">
          <cell r="A11" t="str">
            <v>Black Oil</v>
          </cell>
          <cell r="B11">
            <v>19683</v>
          </cell>
        </row>
        <row r="12">
          <cell r="A12" t="str">
            <v>Opalescent Oil</v>
          </cell>
          <cell r="B12">
            <v>59049</v>
          </cell>
        </row>
        <row r="13">
          <cell r="A13" t="str">
            <v>Silver Oil</v>
          </cell>
          <cell r="B13">
            <v>177147</v>
          </cell>
        </row>
        <row r="14">
          <cell r="A14" t="str">
            <v>Golden Oil</v>
          </cell>
          <cell r="B14">
            <v>531441</v>
          </cell>
        </row>
        <row r="18">
          <cell r="B18">
            <v>10460353203</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1"/>
  <sheetViews>
    <sheetView tabSelected="1" topLeftCell="A39" workbookViewId="0">
      <selection activeCell="D40" sqref="D40"/>
    </sheetView>
  </sheetViews>
  <sheetFormatPr defaultColWidth="9" defaultRowHeight="13.5" outlineLevelCol="5"/>
  <cols>
    <col min="1" max="1" width="13.875" style="23" customWidth="1"/>
    <col min="2" max="2" width="12.5" style="23" customWidth="1"/>
    <col min="3" max="3" width="17.25" style="23" customWidth="1"/>
    <col min="4" max="4" width="32.425" style="23" customWidth="1"/>
    <col min="5" max="5" width="82.75" style="24" customWidth="1"/>
    <col min="6" max="6" width="27.75" style="25" customWidth="1"/>
  </cols>
  <sheetData>
    <row r="1" ht="30" customHeight="1" spans="1:6">
      <c r="A1" s="23" t="s">
        <v>0</v>
      </c>
      <c r="B1" s="23" t="s">
        <v>1</v>
      </c>
      <c r="C1" s="23" t="s">
        <v>2</v>
      </c>
      <c r="D1" s="26" t="s">
        <v>3</v>
      </c>
      <c r="E1" s="24" t="s">
        <v>4</v>
      </c>
      <c r="F1" s="25" t="s">
        <v>5</v>
      </c>
    </row>
    <row r="2" spans="1:6">
      <c r="A2" s="23" t="s">
        <v>6</v>
      </c>
      <c r="B2" s="23" t="s">
        <v>6</v>
      </c>
      <c r="C2" s="23" t="s">
        <v>6</v>
      </c>
      <c r="D2" s="23" t="s">
        <v>7</v>
      </c>
      <c r="E2" s="24" t="s">
        <v>8</v>
      </c>
      <c r="F2" s="25">
        <f>VLOOKUP(A2,[1]Tier!A:B,2,FALSE)*VLOOKUP(B2,[1]Tier!A:B,2,FALSE)*VLOOKUP(C2,[1]Tier!A:B,2,FALSE)</f>
        <v>1</v>
      </c>
    </row>
    <row r="3" spans="1:6">
      <c r="A3" s="23" t="s">
        <v>6</v>
      </c>
      <c r="B3" s="23" t="s">
        <v>6</v>
      </c>
      <c r="C3" s="27" t="s">
        <v>9</v>
      </c>
      <c r="D3" s="23" t="s">
        <v>10</v>
      </c>
      <c r="E3" s="24" t="s">
        <v>11</v>
      </c>
      <c r="F3" s="25">
        <f>VLOOKUP(A3,[1]Tier!A:B,2,FALSE)*VLOOKUP(B3,[1]Tier!A:B,2,FALSE)*VLOOKUP(C3,[1]Tier!A:B,2,FALSE)</f>
        <v>3</v>
      </c>
    </row>
    <row r="4" spans="1:6">
      <c r="A4" s="23" t="s">
        <v>6</v>
      </c>
      <c r="B4" s="27" t="s">
        <v>9</v>
      </c>
      <c r="C4" s="27" t="s">
        <v>9</v>
      </c>
      <c r="D4" s="23" t="s">
        <v>12</v>
      </c>
      <c r="E4" s="24" t="s">
        <v>8</v>
      </c>
      <c r="F4" s="25">
        <f>VLOOKUP(A4,[1]Tier!A:B,2,FALSE)*VLOOKUP(B4,[1]Tier!A:B,2,FALSE)*VLOOKUP(C4,[1]Tier!A:B,2,FALSE)</f>
        <v>9</v>
      </c>
    </row>
    <row r="5" spans="1:6">
      <c r="A5" s="23" t="s">
        <v>6</v>
      </c>
      <c r="B5" s="23" t="s">
        <v>6</v>
      </c>
      <c r="C5" s="28" t="s">
        <v>13</v>
      </c>
      <c r="D5" s="23" t="s">
        <v>14</v>
      </c>
      <c r="E5" s="24" t="s">
        <v>15</v>
      </c>
      <c r="F5" s="25">
        <f>VLOOKUP(A5,[1]Tier!A:B,2,FALSE)*VLOOKUP(B5,[1]Tier!A:B,2,FALSE)*VLOOKUP(C5,[1]Tier!A:B,2,FALSE)</f>
        <v>9</v>
      </c>
    </row>
    <row r="6" spans="1:6">
      <c r="A6" s="27" t="s">
        <v>9</v>
      </c>
      <c r="B6" s="27" t="s">
        <v>9</v>
      </c>
      <c r="C6" s="27" t="s">
        <v>9</v>
      </c>
      <c r="D6" s="23" t="s">
        <v>16</v>
      </c>
      <c r="E6" s="24" t="s">
        <v>8</v>
      </c>
      <c r="F6" s="25">
        <f>VLOOKUP(A6,[1]Tier!A:B,2,FALSE)*VLOOKUP(B6,[1]Tier!A:B,2,FALSE)*VLOOKUP(C6,[1]Tier!A:B,2,FALSE)</f>
        <v>27</v>
      </c>
    </row>
    <row r="7" spans="1:6">
      <c r="A7" s="23" t="s">
        <v>6</v>
      </c>
      <c r="B7" s="27" t="s">
        <v>9</v>
      </c>
      <c r="C7" s="28" t="s">
        <v>13</v>
      </c>
      <c r="D7" s="23" t="s">
        <v>17</v>
      </c>
      <c r="E7" s="24" t="s">
        <v>15</v>
      </c>
      <c r="F7" s="25">
        <f>VLOOKUP(A7,[1]Tier!A:B,2,FALSE)*VLOOKUP(B7,[1]Tier!A:B,2,FALSE)*VLOOKUP(C7,[1]Tier!A:B,2,FALSE)</f>
        <v>27</v>
      </c>
    </row>
    <row r="8" spans="1:6">
      <c r="A8" s="23" t="s">
        <v>6</v>
      </c>
      <c r="B8" s="23" t="s">
        <v>6</v>
      </c>
      <c r="C8" s="29" t="s">
        <v>18</v>
      </c>
      <c r="D8" s="23" t="s">
        <v>19</v>
      </c>
      <c r="E8" s="24" t="s">
        <v>11</v>
      </c>
      <c r="F8" s="25">
        <f>VLOOKUP(A8,[1]Tier!A:B,2,FALSE)*VLOOKUP(B8,[1]Tier!A:B,2,FALSE)*VLOOKUP(C8,[1]Tier!A:B,2,FALSE)</f>
        <v>27</v>
      </c>
    </row>
    <row r="9" spans="1:6">
      <c r="A9" s="27" t="s">
        <v>9</v>
      </c>
      <c r="B9" s="27" t="s">
        <v>9</v>
      </c>
      <c r="C9" s="28" t="s">
        <v>13</v>
      </c>
      <c r="D9" s="23" t="s">
        <v>20</v>
      </c>
      <c r="E9" s="24" t="s">
        <v>8</v>
      </c>
      <c r="F9" s="25">
        <f>VLOOKUP(A9,[1]Tier!A:B,2,FALSE)*VLOOKUP(B9,[1]Tier!A:B,2,FALSE)*VLOOKUP(C9,[1]Tier!A:B,2,FALSE)</f>
        <v>81</v>
      </c>
    </row>
    <row r="10" spans="1:6">
      <c r="A10" s="23" t="s">
        <v>6</v>
      </c>
      <c r="B10" s="27" t="s">
        <v>9</v>
      </c>
      <c r="C10" s="29" t="s">
        <v>18</v>
      </c>
      <c r="D10" s="23" t="s">
        <v>21</v>
      </c>
      <c r="E10" s="24" t="s">
        <v>15</v>
      </c>
      <c r="F10" s="25">
        <f>VLOOKUP(A10,[1]Tier!A:B,2,FALSE)*VLOOKUP(B10,[1]Tier!A:B,2,FALSE)*VLOOKUP(C10,[1]Tier!A:B,2,FALSE)</f>
        <v>81</v>
      </c>
    </row>
    <row r="11" spans="1:6">
      <c r="A11" s="23" t="s">
        <v>6</v>
      </c>
      <c r="B11" s="28" t="s">
        <v>13</v>
      </c>
      <c r="C11" s="28" t="s">
        <v>13</v>
      </c>
      <c r="D11" s="23" t="s">
        <v>22</v>
      </c>
      <c r="E11" s="24" t="s">
        <v>11</v>
      </c>
      <c r="F11" s="25">
        <f>VLOOKUP(A11,[1]Tier!A:B,2,FALSE)*VLOOKUP(B11,[1]Tier!A:B,2,FALSE)*VLOOKUP(C11,[1]Tier!A:B,2,FALSE)</f>
        <v>81</v>
      </c>
    </row>
    <row r="12" ht="40.5" spans="1:6">
      <c r="A12" s="27" t="s">
        <v>9</v>
      </c>
      <c r="B12" s="27" t="s">
        <v>9</v>
      </c>
      <c r="C12" s="29" t="s">
        <v>18</v>
      </c>
      <c r="D12" s="23" t="s">
        <v>23</v>
      </c>
      <c r="E12" s="24" t="s">
        <v>24</v>
      </c>
      <c r="F12" s="25">
        <f>VLOOKUP(A12,[1]Tier!A:B,2,FALSE)*VLOOKUP(B12,[1]Tier!A:B,2,FALSE)*VLOOKUP(C12,[1]Tier!A:B,2,FALSE)</f>
        <v>243</v>
      </c>
    </row>
    <row r="13" spans="1:6">
      <c r="A13" s="27" t="s">
        <v>9</v>
      </c>
      <c r="B13" s="28" t="s">
        <v>13</v>
      </c>
      <c r="C13" s="28" t="s">
        <v>13</v>
      </c>
      <c r="D13" s="23" t="s">
        <v>25</v>
      </c>
      <c r="E13" s="24" t="s">
        <v>15</v>
      </c>
      <c r="F13" s="25">
        <f>VLOOKUP(A13,[1]Tier!A:B,2,FALSE)*VLOOKUP(B13,[1]Tier!A:B,2,FALSE)*VLOOKUP(C13,[1]Tier!A:B,2,FALSE)</f>
        <v>243</v>
      </c>
    </row>
    <row r="14" spans="1:6">
      <c r="A14" s="23" t="s">
        <v>6</v>
      </c>
      <c r="B14" s="23" t="s">
        <v>6</v>
      </c>
      <c r="C14" s="30" t="s">
        <v>26</v>
      </c>
      <c r="D14" s="23" t="s">
        <v>27</v>
      </c>
      <c r="E14" s="24" t="s">
        <v>11</v>
      </c>
      <c r="F14" s="25">
        <f>VLOOKUP(A14,[1]Tier!A:B,2,FALSE)*VLOOKUP(B14,[1]Tier!A:B,2,FALSE)*VLOOKUP(C14,[1]Tier!A:B,2,FALSE)</f>
        <v>81</v>
      </c>
    </row>
    <row r="15" ht="27" spans="1:6">
      <c r="A15" s="23" t="s">
        <v>6</v>
      </c>
      <c r="B15" s="28" t="s">
        <v>13</v>
      </c>
      <c r="C15" s="29" t="s">
        <v>18</v>
      </c>
      <c r="D15" s="23" t="s">
        <v>28</v>
      </c>
      <c r="E15" s="24" t="s">
        <v>29</v>
      </c>
      <c r="F15" s="25">
        <f>VLOOKUP(A15,[1]Tier!A:B,2,FALSE)*VLOOKUP(B15,[1]Tier!A:B,2,FALSE)*VLOOKUP(C15,[1]Tier!A:B,2,FALSE)</f>
        <v>243</v>
      </c>
    </row>
    <row r="16" ht="40.5" spans="1:6">
      <c r="A16" s="23" t="s">
        <v>6</v>
      </c>
      <c r="B16" s="27" t="s">
        <v>9</v>
      </c>
      <c r="C16" s="30" t="s">
        <v>26</v>
      </c>
      <c r="D16" s="23" t="s">
        <v>30</v>
      </c>
      <c r="E16" s="24" t="s">
        <v>31</v>
      </c>
      <c r="F16" s="25">
        <f>VLOOKUP(A16,[1]Tier!A:B,2,FALSE)*VLOOKUP(B16,[1]Tier!A:B,2,FALSE)*VLOOKUP(C16,[1]Tier!A:B,2,FALSE)</f>
        <v>243</v>
      </c>
    </row>
    <row r="17" ht="40.5" spans="1:6">
      <c r="A17" s="27" t="s">
        <v>9</v>
      </c>
      <c r="B17" s="28" t="s">
        <v>13</v>
      </c>
      <c r="C17" s="29" t="s">
        <v>18</v>
      </c>
      <c r="D17" s="23" t="s">
        <v>32</v>
      </c>
      <c r="E17" s="24" t="s">
        <v>33</v>
      </c>
      <c r="F17" s="25">
        <f>VLOOKUP(A17,[1]Tier!A:B,2,FALSE)*VLOOKUP(B17,[1]Tier!A:B,2,FALSE)*VLOOKUP(C17,[1]Tier!A:B,2,FALSE)</f>
        <v>729</v>
      </c>
    </row>
    <row r="18" ht="40.5" spans="1:6">
      <c r="A18" s="28" t="s">
        <v>13</v>
      </c>
      <c r="B18" s="28" t="s">
        <v>13</v>
      </c>
      <c r="C18" s="28" t="s">
        <v>13</v>
      </c>
      <c r="D18" s="23" t="s">
        <v>34</v>
      </c>
      <c r="E18" s="24" t="s">
        <v>35</v>
      </c>
      <c r="F18" s="25">
        <f>VLOOKUP(A18,[1]Tier!A:B,2,FALSE)*VLOOKUP(B18,[1]Tier!A:B,2,FALSE)*VLOOKUP(C18,[1]Tier!A:B,2,FALSE)</f>
        <v>729</v>
      </c>
    </row>
    <row r="19" ht="40.5" spans="1:6">
      <c r="A19" s="23" t="s">
        <v>6</v>
      </c>
      <c r="B19" s="29" t="s">
        <v>18</v>
      </c>
      <c r="C19" s="29" t="s">
        <v>18</v>
      </c>
      <c r="D19" s="23" t="s">
        <v>36</v>
      </c>
      <c r="E19" s="24" t="s">
        <v>37</v>
      </c>
      <c r="F19" s="25">
        <f>VLOOKUP(A19,[1]Tier!A:B,2,FALSE)*VLOOKUP(B19,[1]Tier!A:B,2,FALSE)*VLOOKUP(C19,[1]Tier!A:B,2,FALSE)</f>
        <v>729</v>
      </c>
    </row>
    <row r="20" ht="27" spans="1:6">
      <c r="A20" s="27" t="s">
        <v>9</v>
      </c>
      <c r="B20" s="27" t="s">
        <v>9</v>
      </c>
      <c r="C20" s="30" t="s">
        <v>26</v>
      </c>
      <c r="D20" s="23" t="s">
        <v>38</v>
      </c>
      <c r="E20" s="24" t="s">
        <v>39</v>
      </c>
      <c r="F20" s="25">
        <f>VLOOKUP(A20,[1]Tier!A:B,2,FALSE)*VLOOKUP(B20,[1]Tier!A:B,2,FALSE)*VLOOKUP(C20,[1]Tier!A:B,2,FALSE)</f>
        <v>729</v>
      </c>
    </row>
    <row r="21" ht="54" spans="1:6">
      <c r="A21" s="23" t="s">
        <v>6</v>
      </c>
      <c r="B21" s="28" t="s">
        <v>13</v>
      </c>
      <c r="C21" s="30" t="s">
        <v>26</v>
      </c>
      <c r="D21" s="23" t="s">
        <v>40</v>
      </c>
      <c r="E21" s="24" t="s">
        <v>41</v>
      </c>
      <c r="F21" s="25">
        <f>VLOOKUP(A21,[1]Tier!A:B,2,FALSE)*VLOOKUP(B21,[1]Tier!A:B,2,FALSE)*VLOOKUP(C21,[1]Tier!A:B,2,FALSE)</f>
        <v>729</v>
      </c>
    </row>
    <row r="22" ht="27" spans="1:6">
      <c r="A22" s="27" t="s">
        <v>9</v>
      </c>
      <c r="B22" s="29" t="s">
        <v>18</v>
      </c>
      <c r="C22" s="29" t="s">
        <v>18</v>
      </c>
      <c r="D22" s="23" t="s">
        <v>42</v>
      </c>
      <c r="E22" s="24" t="s">
        <v>43</v>
      </c>
      <c r="F22" s="25">
        <f>VLOOKUP(A22,[1]Tier!A:B,2,FALSE)*VLOOKUP(B22,[1]Tier!A:B,2,FALSE)*VLOOKUP(C22,[1]Tier!A:B,2,FALSE)</f>
        <v>2187</v>
      </c>
    </row>
    <row r="23" ht="27" spans="1:6">
      <c r="A23" s="28" t="s">
        <v>13</v>
      </c>
      <c r="B23" s="28" t="s">
        <v>13</v>
      </c>
      <c r="C23" s="29" t="s">
        <v>18</v>
      </c>
      <c r="D23" s="23" t="s">
        <v>44</v>
      </c>
      <c r="E23" s="24" t="s">
        <v>45</v>
      </c>
      <c r="F23" s="25">
        <f>VLOOKUP(A23,[1]Tier!A:B,2,FALSE)*VLOOKUP(B23,[1]Tier!A:B,2,FALSE)*VLOOKUP(C23,[1]Tier!A:B,2,FALSE)</f>
        <v>2187</v>
      </c>
    </row>
    <row r="24" ht="54" spans="1:6">
      <c r="A24" s="27" t="s">
        <v>9</v>
      </c>
      <c r="B24" s="28" t="s">
        <v>13</v>
      </c>
      <c r="C24" s="30" t="s">
        <v>26</v>
      </c>
      <c r="D24" s="23" t="s">
        <v>46</v>
      </c>
      <c r="E24" s="24" t="s">
        <v>47</v>
      </c>
      <c r="F24" s="25">
        <f>VLOOKUP(A24,[1]Tier!A:B,2,FALSE)*VLOOKUP(B24,[1]Tier!A:B,2,FALSE)*VLOOKUP(C24,[1]Tier!A:B,2,FALSE)</f>
        <v>2187</v>
      </c>
    </row>
    <row r="25" ht="27" spans="1:6">
      <c r="A25" s="23" t="s">
        <v>6</v>
      </c>
      <c r="B25" s="23" t="s">
        <v>6</v>
      </c>
      <c r="C25" s="31" t="s">
        <v>48</v>
      </c>
      <c r="D25" s="23" t="s">
        <v>49</v>
      </c>
      <c r="E25" s="24" t="s">
        <v>50</v>
      </c>
      <c r="F25" s="25">
        <f>VLOOKUP(A25,[1]Tier!A:B,2,FALSE)*VLOOKUP(B25,[1]Tier!A:B,2,FALSE)*VLOOKUP(C25,[1]Tier!A:B,2,FALSE)</f>
        <v>243</v>
      </c>
    </row>
    <row r="26" ht="40.5" spans="1:6">
      <c r="A26" s="23" t="s">
        <v>6</v>
      </c>
      <c r="B26" s="29" t="s">
        <v>18</v>
      </c>
      <c r="C26" s="30" t="s">
        <v>26</v>
      </c>
      <c r="D26" s="23" t="s">
        <v>51</v>
      </c>
      <c r="E26" s="24" t="s">
        <v>52</v>
      </c>
      <c r="F26" s="25">
        <f>VLOOKUP(A26,[1]Tier!A:B,2,FALSE)*VLOOKUP(B26,[1]Tier!A:B,2,FALSE)*VLOOKUP(C26,[1]Tier!A:B,2,FALSE)</f>
        <v>2187</v>
      </c>
    </row>
    <row r="27" ht="67.5" spans="1:6">
      <c r="A27" s="28" t="s">
        <v>13</v>
      </c>
      <c r="B27" s="29" t="s">
        <v>18</v>
      </c>
      <c r="C27" s="29" t="s">
        <v>18</v>
      </c>
      <c r="D27" s="23" t="s">
        <v>53</v>
      </c>
      <c r="E27" s="24" t="s">
        <v>54</v>
      </c>
      <c r="F27" s="25">
        <f>VLOOKUP(A27,[1]Tier!A:B,2,FALSE)*VLOOKUP(B27,[1]Tier!A:B,2,FALSE)*VLOOKUP(C27,[1]Tier!A:B,2,FALSE)</f>
        <v>6561</v>
      </c>
    </row>
    <row r="28" ht="40.5" spans="1:6">
      <c r="A28" s="23" t="s">
        <v>6</v>
      </c>
      <c r="B28" s="27" t="s">
        <v>9</v>
      </c>
      <c r="C28" s="31" t="s">
        <v>48</v>
      </c>
      <c r="D28" s="23" t="s">
        <v>55</v>
      </c>
      <c r="E28" s="24" t="s">
        <v>56</v>
      </c>
      <c r="F28" s="25">
        <f>VLOOKUP(A28,[1]Tier!A:B,2,FALSE)*VLOOKUP(B28,[1]Tier!A:B,2,FALSE)*VLOOKUP(C28,[1]Tier!A:B,2,FALSE)</f>
        <v>729</v>
      </c>
    </row>
    <row r="29" ht="40.5" spans="1:6">
      <c r="A29" s="27" t="s">
        <v>9</v>
      </c>
      <c r="B29" s="29" t="s">
        <v>18</v>
      </c>
      <c r="C29" s="30" t="s">
        <v>26</v>
      </c>
      <c r="D29" s="23" t="s">
        <v>57</v>
      </c>
      <c r="E29" s="24" t="s">
        <v>58</v>
      </c>
      <c r="F29" s="25">
        <f>VLOOKUP(A29,[1]Tier!A:B,2,FALSE)*VLOOKUP(B29,[1]Tier!A:B,2,FALSE)*VLOOKUP(C29,[1]Tier!A:B,2,FALSE)</f>
        <v>6561</v>
      </c>
    </row>
    <row r="30" ht="67.5" spans="1:6">
      <c r="A30" s="28" t="s">
        <v>13</v>
      </c>
      <c r="B30" s="28" t="s">
        <v>13</v>
      </c>
      <c r="C30" s="30" t="s">
        <v>26</v>
      </c>
      <c r="D30" s="23" t="s">
        <v>59</v>
      </c>
      <c r="E30" s="24" t="s">
        <v>60</v>
      </c>
      <c r="F30" s="25">
        <f>VLOOKUP(A30,[1]Tier!A:B,2,FALSE)*VLOOKUP(B30,[1]Tier!A:B,2,FALSE)*VLOOKUP(C30,[1]Tier!A:B,2,FALSE)</f>
        <v>6561</v>
      </c>
    </row>
    <row r="31" ht="54" spans="1:6">
      <c r="A31" s="27" t="s">
        <v>9</v>
      </c>
      <c r="B31" s="27" t="s">
        <v>9</v>
      </c>
      <c r="C31" s="31" t="s">
        <v>48</v>
      </c>
      <c r="D31" s="23" t="s">
        <v>61</v>
      </c>
      <c r="E31" s="24" t="s">
        <v>62</v>
      </c>
      <c r="F31" s="25">
        <f>VLOOKUP(A31,[1]Tier!A:B,2,FALSE)*VLOOKUP(B31,[1]Tier!A:B,2,FALSE)*VLOOKUP(C31,[1]Tier!A:B,2,FALSE)</f>
        <v>2187</v>
      </c>
    </row>
    <row r="32" ht="67.5" spans="1:6">
      <c r="A32" s="29" t="s">
        <v>18</v>
      </c>
      <c r="B32" s="29" t="s">
        <v>18</v>
      </c>
      <c r="C32" s="29" t="s">
        <v>18</v>
      </c>
      <c r="D32" s="23" t="s">
        <v>63</v>
      </c>
      <c r="E32" s="24" t="s">
        <v>64</v>
      </c>
      <c r="F32" s="25">
        <f>VLOOKUP(A32,[1]Tier!A:B,2,FALSE)*VLOOKUP(B32,[1]Tier!A:B,2,FALSE)*VLOOKUP(C32,[1]Tier!A:B,2,FALSE)</f>
        <v>19683</v>
      </c>
    </row>
    <row r="33" ht="94.5" spans="1:6">
      <c r="A33" s="23" t="s">
        <v>6</v>
      </c>
      <c r="B33" s="28" t="s">
        <v>13</v>
      </c>
      <c r="C33" s="31" t="s">
        <v>48</v>
      </c>
      <c r="D33" s="23" t="s">
        <v>65</v>
      </c>
      <c r="E33" s="24" t="s">
        <v>66</v>
      </c>
      <c r="F33" s="25">
        <f>VLOOKUP(A33,[1]Tier!A:B,2,FALSE)*VLOOKUP(B33,[1]Tier!A:B,2,FALSE)*VLOOKUP(C33,[1]Tier!A:B,2,FALSE)</f>
        <v>2187</v>
      </c>
    </row>
    <row r="34" ht="54" spans="1:6">
      <c r="A34" s="23" t="s">
        <v>6</v>
      </c>
      <c r="B34" s="30" t="s">
        <v>26</v>
      </c>
      <c r="C34" s="30" t="s">
        <v>26</v>
      </c>
      <c r="D34" s="23" t="s">
        <v>67</v>
      </c>
      <c r="E34" s="24" t="s">
        <v>68</v>
      </c>
      <c r="F34" s="25">
        <f>VLOOKUP(A34,[1]Tier!A:B,2,FALSE)*VLOOKUP(B34,[1]Tier!A:B,2,FALSE)*VLOOKUP(C34,[1]Tier!A:B,2,FALSE)</f>
        <v>6561</v>
      </c>
    </row>
    <row r="35" ht="54" spans="1:6">
      <c r="A35" s="28" t="s">
        <v>13</v>
      </c>
      <c r="B35" s="29" t="s">
        <v>18</v>
      </c>
      <c r="C35" s="30" t="s">
        <v>26</v>
      </c>
      <c r="D35" s="23" t="s">
        <v>69</v>
      </c>
      <c r="E35" s="24" t="s">
        <v>70</v>
      </c>
      <c r="F35" s="25">
        <f>VLOOKUP(A35,[1]Tier!A:B,2,FALSE)*VLOOKUP(B35,[1]Tier!A:B,2,FALSE)*VLOOKUP(C35,[1]Tier!A:B,2,FALSE)</f>
        <v>19683</v>
      </c>
    </row>
    <row r="36" ht="108" spans="1:6">
      <c r="A36" s="27" t="s">
        <v>9</v>
      </c>
      <c r="B36" s="28" t="s">
        <v>13</v>
      </c>
      <c r="C36" s="31" t="s">
        <v>48</v>
      </c>
      <c r="D36" s="23" t="s">
        <v>71</v>
      </c>
      <c r="E36" s="24" t="s">
        <v>72</v>
      </c>
      <c r="F36" s="25">
        <f>VLOOKUP(A36,[1]Tier!A:B,2,FALSE)*VLOOKUP(B36,[1]Tier!A:B,2,FALSE)*VLOOKUP(C36,[1]Tier!A:B,2,FALSE)</f>
        <v>6561</v>
      </c>
    </row>
    <row r="37" ht="40.5" spans="1:6">
      <c r="A37" s="27" t="s">
        <v>9</v>
      </c>
      <c r="B37" s="30" t="s">
        <v>26</v>
      </c>
      <c r="C37" s="30" t="s">
        <v>26</v>
      </c>
      <c r="D37" s="23" t="s">
        <v>73</v>
      </c>
      <c r="E37" s="24" t="s">
        <v>74</v>
      </c>
      <c r="F37" s="25">
        <f>VLOOKUP(A37,[1]Tier!A:B,2,FALSE)*VLOOKUP(B37,[1]Tier!A:B,2,FALSE)*VLOOKUP(C37,[1]Tier!A:B,2,FALSE)</f>
        <v>19683</v>
      </c>
    </row>
    <row r="38" ht="94.5" spans="1:6">
      <c r="A38" s="23" t="s">
        <v>6</v>
      </c>
      <c r="B38" s="29" t="s">
        <v>18</v>
      </c>
      <c r="C38" s="31" t="s">
        <v>48</v>
      </c>
      <c r="D38" s="23" t="s">
        <v>75</v>
      </c>
      <c r="E38" s="24" t="s">
        <v>76</v>
      </c>
      <c r="F38" s="25">
        <f>VLOOKUP(A38,[1]Tier!A:B,2,FALSE)*VLOOKUP(B38,[1]Tier!A:B,2,FALSE)*VLOOKUP(C38,[1]Tier!A:B,2,FALSE)</f>
        <v>6561</v>
      </c>
    </row>
    <row r="39" ht="54" spans="1:6">
      <c r="A39" s="29" t="s">
        <v>18</v>
      </c>
      <c r="B39" s="29" t="s">
        <v>18</v>
      </c>
      <c r="C39" s="30" t="s">
        <v>26</v>
      </c>
      <c r="D39" s="23" t="s">
        <v>77</v>
      </c>
      <c r="E39" s="24" t="s">
        <v>78</v>
      </c>
      <c r="F39" s="25">
        <f>VLOOKUP(A39,[1]Tier!A:B,2,FALSE)*VLOOKUP(B39,[1]Tier!A:B,2,FALSE)*VLOOKUP(C39,[1]Tier!A:B,2,FALSE)</f>
        <v>59049</v>
      </c>
    </row>
    <row r="40" ht="40.5" spans="1:6">
      <c r="A40" s="27" t="s">
        <v>9</v>
      </c>
      <c r="B40" s="29" t="s">
        <v>18</v>
      </c>
      <c r="C40" s="31" t="s">
        <v>48</v>
      </c>
      <c r="D40" s="23" t="s">
        <v>79</v>
      </c>
      <c r="E40" s="24" t="s">
        <v>80</v>
      </c>
      <c r="F40" s="25">
        <f>VLOOKUP(A40,[1]Tier!A:B,2,FALSE)*VLOOKUP(B40,[1]Tier!A:B,2,FALSE)*VLOOKUP(C40,[1]Tier!A:B,2,FALSE)</f>
        <v>19683</v>
      </c>
    </row>
    <row r="41" ht="40.5" spans="1:6">
      <c r="A41" s="28" t="s">
        <v>13</v>
      </c>
      <c r="B41" s="28" t="s">
        <v>13</v>
      </c>
      <c r="C41" s="31" t="s">
        <v>48</v>
      </c>
      <c r="D41" s="23" t="s">
        <v>81</v>
      </c>
      <c r="E41" s="24" t="s">
        <v>82</v>
      </c>
      <c r="F41" s="25">
        <f>VLOOKUP(A41,[1]Tier!A:B,2,FALSE)*VLOOKUP(B41,[1]Tier!A:B,2,FALSE)*VLOOKUP(C41,[1]Tier!A:B,2,FALSE)</f>
        <v>19683</v>
      </c>
    </row>
    <row r="42" ht="40.5" spans="1:6">
      <c r="A42" s="28" t="s">
        <v>13</v>
      </c>
      <c r="B42" s="30" t="s">
        <v>26</v>
      </c>
      <c r="C42" s="30" t="s">
        <v>26</v>
      </c>
      <c r="D42" s="23" t="s">
        <v>83</v>
      </c>
      <c r="E42" s="24" t="s">
        <v>84</v>
      </c>
      <c r="F42" s="25">
        <f>VLOOKUP(A42,[1]Tier!A:B,2,FALSE)*VLOOKUP(B42,[1]Tier!A:B,2,FALSE)*VLOOKUP(C42,[1]Tier!A:B,2,FALSE)</f>
        <v>59049</v>
      </c>
    </row>
    <row r="43" ht="27" spans="1:6">
      <c r="A43" s="23" t="s">
        <v>6</v>
      </c>
      <c r="B43" s="23" t="s">
        <v>6</v>
      </c>
      <c r="C43" s="32" t="s">
        <v>85</v>
      </c>
      <c r="D43" s="23" t="s">
        <v>86</v>
      </c>
      <c r="E43" s="24" t="s">
        <v>87</v>
      </c>
      <c r="F43" s="25">
        <f>VLOOKUP(A43,[1]Tier!A:B,2,FALSE)*VLOOKUP(B43,[1]Tier!A:B,2,FALSE)*VLOOKUP(C43,[1]Tier!A:B,2,FALSE)</f>
        <v>2187</v>
      </c>
    </row>
    <row r="44" ht="54" spans="1:6">
      <c r="A44" s="23" t="s">
        <v>6</v>
      </c>
      <c r="B44" s="30" t="s">
        <v>26</v>
      </c>
      <c r="C44" s="31" t="s">
        <v>48</v>
      </c>
      <c r="D44" s="23" t="s">
        <v>88</v>
      </c>
      <c r="E44" s="24" t="s">
        <v>89</v>
      </c>
      <c r="F44" s="25">
        <f>VLOOKUP(A44,[1]Tier!A:B,2,FALSE)*VLOOKUP(B44,[1]Tier!A:B,2,FALSE)*VLOOKUP(C44,[1]Tier!A:B,2,FALSE)</f>
        <v>19683</v>
      </c>
    </row>
    <row r="45" ht="81" spans="1:6">
      <c r="A45" s="28" t="s">
        <v>13</v>
      </c>
      <c r="B45" s="29" t="s">
        <v>18</v>
      </c>
      <c r="C45" s="31" t="s">
        <v>48</v>
      </c>
      <c r="D45" s="23" t="s">
        <v>90</v>
      </c>
      <c r="E45" s="24" t="s">
        <v>91</v>
      </c>
      <c r="F45" s="25">
        <f>VLOOKUP(A45,[1]Tier!A:B,2,FALSE)*VLOOKUP(B45,[1]Tier!A:B,2,FALSE)*VLOOKUP(C45,[1]Tier!A:B,2,FALSE)</f>
        <v>59049</v>
      </c>
    </row>
    <row r="46" ht="67.5" spans="1:6">
      <c r="A46" s="29" t="s">
        <v>18</v>
      </c>
      <c r="B46" s="30" t="s">
        <v>26</v>
      </c>
      <c r="C46" s="30" t="s">
        <v>26</v>
      </c>
      <c r="D46" s="23" t="s">
        <v>92</v>
      </c>
      <c r="E46" s="24" t="s">
        <v>93</v>
      </c>
      <c r="F46" s="25">
        <f>VLOOKUP(A46,[1]Tier!A:B,2,FALSE)*VLOOKUP(B46,[1]Tier!A:B,2,FALSE)*VLOOKUP(C46,[1]Tier!A:B,2,FALSE)</f>
        <v>177147</v>
      </c>
    </row>
    <row r="47" spans="1:6">
      <c r="A47" s="27" t="s">
        <v>9</v>
      </c>
      <c r="B47" s="28" t="s">
        <v>13</v>
      </c>
      <c r="C47" s="33" t="s">
        <v>94</v>
      </c>
      <c r="D47" s="23" t="s">
        <v>95</v>
      </c>
      <c r="E47" s="24" t="e">
        <v>#N/A</v>
      </c>
      <c r="F47" s="25">
        <f>VLOOKUP(A47,[1]Tier!A:B,2,FALSE)*VLOOKUP(B47,[1]Tier!A:B,2,FALSE)*VLOOKUP(C47,[1]Tier!A:B,2,FALSE)</f>
        <v>19683</v>
      </c>
    </row>
    <row r="48" ht="67.5" spans="1:6">
      <c r="A48" s="23" t="s">
        <v>6</v>
      </c>
      <c r="B48" s="27" t="s">
        <v>9</v>
      </c>
      <c r="C48" s="32" t="s">
        <v>85</v>
      </c>
      <c r="D48" s="23" t="s">
        <v>96</v>
      </c>
      <c r="E48" s="24" t="s">
        <v>97</v>
      </c>
      <c r="F48" s="25">
        <f>VLOOKUP(A48,[1]Tier!A:B,2,FALSE)*VLOOKUP(B48,[1]Tier!A:B,2,FALSE)*VLOOKUP(C48,[1]Tier!A:B,2,FALSE)</f>
        <v>6561</v>
      </c>
    </row>
    <row r="49" ht="40.5" spans="1:6">
      <c r="A49" s="27" t="s">
        <v>9</v>
      </c>
      <c r="B49" s="30" t="s">
        <v>26</v>
      </c>
      <c r="C49" s="31" t="s">
        <v>48</v>
      </c>
      <c r="D49" s="23" t="s">
        <v>98</v>
      </c>
      <c r="E49" s="24" t="s">
        <v>99</v>
      </c>
      <c r="F49" s="25">
        <f>VLOOKUP(A49,[1]Tier!A:B,2,FALSE)*VLOOKUP(B49,[1]Tier!A:B,2,FALSE)*VLOOKUP(C49,[1]Tier!A:B,2,FALSE)</f>
        <v>59049</v>
      </c>
    </row>
    <row r="50" spans="1:6">
      <c r="A50" s="23" t="s">
        <v>6</v>
      </c>
      <c r="B50" s="29" t="s">
        <v>18</v>
      </c>
      <c r="C50" s="33" t="s">
        <v>94</v>
      </c>
      <c r="D50" s="23" t="s">
        <v>100</v>
      </c>
      <c r="E50" s="24" t="e">
        <v>#N/A</v>
      </c>
      <c r="F50" s="25">
        <f>VLOOKUP(A50,[1]Tier!A:B,2,FALSE)*VLOOKUP(B50,[1]Tier!A:B,2,FALSE)*VLOOKUP(C50,[1]Tier!A:B,2,FALSE)</f>
        <v>19683</v>
      </c>
    </row>
    <row r="51" ht="40.5" spans="1:6">
      <c r="A51" s="27" t="s">
        <v>9</v>
      </c>
      <c r="B51" s="27" t="s">
        <v>9</v>
      </c>
      <c r="C51" s="32" t="s">
        <v>85</v>
      </c>
      <c r="D51" s="23" t="s">
        <v>101</v>
      </c>
      <c r="E51" s="24" t="s">
        <v>102</v>
      </c>
      <c r="F51" s="25">
        <f>VLOOKUP(A51,[1]Tier!A:B,2,FALSE)*VLOOKUP(B51,[1]Tier!A:B,2,FALSE)*VLOOKUP(C51,[1]Tier!A:B,2,FALSE)</f>
        <v>19683</v>
      </c>
    </row>
    <row r="52" ht="40.5" spans="1:6">
      <c r="A52" s="29" t="s">
        <v>18</v>
      </c>
      <c r="B52" s="29" t="s">
        <v>18</v>
      </c>
      <c r="C52" s="31" t="s">
        <v>48</v>
      </c>
      <c r="D52" s="23" t="s">
        <v>103</v>
      </c>
      <c r="E52" s="24" t="s">
        <v>104</v>
      </c>
      <c r="F52" s="25">
        <f>VLOOKUP(A52,[1]Tier!A:B,2,FALSE)*VLOOKUP(B52,[1]Tier!A:B,2,FALSE)*VLOOKUP(C52,[1]Tier!A:B,2,FALSE)</f>
        <v>177147</v>
      </c>
    </row>
    <row r="53" ht="40.5" spans="1:6">
      <c r="A53" s="23" t="s">
        <v>6</v>
      </c>
      <c r="B53" s="28" t="s">
        <v>13</v>
      </c>
      <c r="C53" s="32" t="s">
        <v>85</v>
      </c>
      <c r="D53" s="23" t="s">
        <v>105</v>
      </c>
      <c r="E53" s="24" t="s">
        <v>106</v>
      </c>
      <c r="F53" s="25">
        <f>VLOOKUP(A53,[1]Tier!A:B,2,FALSE)*VLOOKUP(B53,[1]Tier!A:B,2,FALSE)*VLOOKUP(C53,[1]Tier!A:B,2,FALSE)</f>
        <v>19683</v>
      </c>
    </row>
    <row r="54" ht="40.5" spans="1:6">
      <c r="A54" s="28" t="s">
        <v>13</v>
      </c>
      <c r="B54" s="30" t="s">
        <v>26</v>
      </c>
      <c r="C54" s="31" t="s">
        <v>48</v>
      </c>
      <c r="D54" s="23" t="s">
        <v>107</v>
      </c>
      <c r="E54" s="24" t="s">
        <v>108</v>
      </c>
      <c r="F54" s="25">
        <f>VLOOKUP(A54,[1]Tier!A:B,2,FALSE)*VLOOKUP(B54,[1]Tier!A:B,2,FALSE)*VLOOKUP(C54,[1]Tier!A:B,2,FALSE)</f>
        <v>177147</v>
      </c>
    </row>
    <row r="55" ht="40.5" spans="1:6">
      <c r="A55" s="30" t="s">
        <v>26</v>
      </c>
      <c r="B55" s="30" t="s">
        <v>26</v>
      </c>
      <c r="C55" s="30" t="s">
        <v>26</v>
      </c>
      <c r="D55" s="23" t="s">
        <v>109</v>
      </c>
      <c r="E55" s="24" t="s">
        <v>110</v>
      </c>
      <c r="F55" s="25">
        <f>VLOOKUP(A55,[1]Tier!A:B,2,FALSE)*VLOOKUP(B55,[1]Tier!A:B,2,FALSE)*VLOOKUP(C55,[1]Tier!A:B,2,FALSE)</f>
        <v>531441</v>
      </c>
    </row>
    <row r="56" ht="27" spans="1:6">
      <c r="A56" s="27" t="s">
        <v>9</v>
      </c>
      <c r="B56" s="28" t="s">
        <v>13</v>
      </c>
      <c r="C56" s="32" t="s">
        <v>85</v>
      </c>
      <c r="D56" s="23" t="s">
        <v>111</v>
      </c>
      <c r="E56" s="24" t="s">
        <v>112</v>
      </c>
      <c r="F56" s="25">
        <f>VLOOKUP(A56,[1]Tier!A:B,2,FALSE)*VLOOKUP(B56,[1]Tier!A:B,2,FALSE)*VLOOKUP(C56,[1]Tier!A:B,2,FALSE)</f>
        <v>59049</v>
      </c>
    </row>
    <row r="57" ht="40.5" spans="1:6">
      <c r="A57" s="23" t="s">
        <v>6</v>
      </c>
      <c r="B57" s="29" t="s">
        <v>18</v>
      </c>
      <c r="C57" s="32" t="s">
        <v>85</v>
      </c>
      <c r="D57" s="23" t="s">
        <v>113</v>
      </c>
      <c r="E57" s="24" t="s">
        <v>114</v>
      </c>
      <c r="F57" s="25">
        <f>VLOOKUP(A57,[1]Tier!A:B,2,FALSE)*VLOOKUP(B57,[1]Tier!A:B,2,FALSE)*VLOOKUP(C57,[1]Tier!A:B,2,FALSE)</f>
        <v>59049</v>
      </c>
    </row>
    <row r="58" ht="40.5" spans="1:6">
      <c r="A58" s="23" t="s">
        <v>6</v>
      </c>
      <c r="B58" s="31" t="s">
        <v>48</v>
      </c>
      <c r="C58" s="31" t="s">
        <v>48</v>
      </c>
      <c r="D58" s="23" t="s">
        <v>115</v>
      </c>
      <c r="E58" s="24" t="s">
        <v>116</v>
      </c>
      <c r="F58" s="25">
        <f>VLOOKUP(A58,[1]Tier!A:B,2,FALSE)*VLOOKUP(B58,[1]Tier!A:B,2,FALSE)*VLOOKUP(C58,[1]Tier!A:B,2,FALSE)</f>
        <v>59049</v>
      </c>
    </row>
    <row r="59" ht="27" spans="1:6">
      <c r="A59" s="29" t="s">
        <v>18</v>
      </c>
      <c r="B59" s="30" t="s">
        <v>26</v>
      </c>
      <c r="C59" s="31" t="s">
        <v>48</v>
      </c>
      <c r="D59" s="23" t="s">
        <v>117</v>
      </c>
      <c r="E59" s="24" t="s">
        <v>118</v>
      </c>
      <c r="F59" s="25">
        <f>VLOOKUP(A59,[1]Tier!A:B,2,FALSE)*VLOOKUP(B59,[1]Tier!A:B,2,FALSE)*VLOOKUP(C59,[1]Tier!A:B,2,FALSE)</f>
        <v>531441</v>
      </c>
    </row>
    <row r="60" ht="81" spans="1:6">
      <c r="A60" s="27" t="s">
        <v>9</v>
      </c>
      <c r="B60" s="29" t="s">
        <v>18</v>
      </c>
      <c r="C60" s="32" t="s">
        <v>85</v>
      </c>
      <c r="D60" s="23" t="s">
        <v>119</v>
      </c>
      <c r="E60" s="24" t="s">
        <v>120</v>
      </c>
      <c r="F60" s="25">
        <f>VLOOKUP(A60,[1]Tier!A:B,2,FALSE)*VLOOKUP(B60,[1]Tier!A:B,2,FALSE)*VLOOKUP(C60,[1]Tier!A:B,2,FALSE)</f>
        <v>177147</v>
      </c>
    </row>
    <row r="61" ht="54" spans="1:6">
      <c r="A61" s="27" t="s">
        <v>9</v>
      </c>
      <c r="B61" s="31" t="s">
        <v>48</v>
      </c>
      <c r="C61" s="31" t="s">
        <v>48</v>
      </c>
      <c r="D61" s="23" t="s">
        <v>121</v>
      </c>
      <c r="E61" s="24" t="s">
        <v>122</v>
      </c>
      <c r="F61" s="25">
        <f>VLOOKUP(A61,[1]Tier!A:B,2,FALSE)*VLOOKUP(B61,[1]Tier!A:B,2,FALSE)*VLOOKUP(C61,[1]Tier!A:B,2,FALSE)</f>
        <v>177147</v>
      </c>
    </row>
    <row r="62" ht="67.5" spans="1:6">
      <c r="A62" s="28" t="s">
        <v>13</v>
      </c>
      <c r="B62" s="28" t="s">
        <v>13</v>
      </c>
      <c r="C62" s="32" t="s">
        <v>85</v>
      </c>
      <c r="D62" s="23" t="s">
        <v>123</v>
      </c>
      <c r="E62" s="24" t="s">
        <v>124</v>
      </c>
      <c r="F62" s="25">
        <f>VLOOKUP(A62,[1]Tier!A:B,2,FALSE)*VLOOKUP(B62,[1]Tier!A:B,2,FALSE)*VLOOKUP(C62,[1]Tier!A:B,2,FALSE)</f>
        <v>177147</v>
      </c>
    </row>
    <row r="63" ht="135" spans="1:6">
      <c r="A63" s="23" t="s">
        <v>6</v>
      </c>
      <c r="B63" s="30" t="s">
        <v>26</v>
      </c>
      <c r="C63" s="32" t="s">
        <v>85</v>
      </c>
      <c r="D63" s="23" t="s">
        <v>125</v>
      </c>
      <c r="E63" s="24" t="s">
        <v>126</v>
      </c>
      <c r="F63" s="25">
        <f>VLOOKUP(A63,[1]Tier!A:B,2,FALSE)*VLOOKUP(B63,[1]Tier!A:B,2,FALSE)*VLOOKUP(C63,[1]Tier!A:B,2,FALSE)</f>
        <v>177147</v>
      </c>
    </row>
    <row r="64" ht="67.5" spans="1:6">
      <c r="A64" s="28" t="s">
        <v>13</v>
      </c>
      <c r="B64" s="29" t="s">
        <v>18</v>
      </c>
      <c r="C64" s="32" t="s">
        <v>85</v>
      </c>
      <c r="D64" s="23" t="s">
        <v>127</v>
      </c>
      <c r="E64" s="24" t="s">
        <v>128</v>
      </c>
      <c r="F64" s="25">
        <f>VLOOKUP(A64,[1]Tier!A:B,2,FALSE)*VLOOKUP(B64,[1]Tier!A:B,2,FALSE)*VLOOKUP(C64,[1]Tier!A:B,2,FALSE)</f>
        <v>531441</v>
      </c>
    </row>
    <row r="65" ht="67.5" spans="1:6">
      <c r="A65" s="28" t="s">
        <v>13</v>
      </c>
      <c r="B65" s="31" t="s">
        <v>48</v>
      </c>
      <c r="C65" s="31" t="s">
        <v>48</v>
      </c>
      <c r="D65" s="23" t="s">
        <v>129</v>
      </c>
      <c r="E65" s="24" t="s">
        <v>130</v>
      </c>
      <c r="F65" s="25">
        <f>VLOOKUP(A65,[1]Tier!A:B,2,FALSE)*VLOOKUP(B65,[1]Tier!A:B,2,FALSE)*VLOOKUP(C65,[1]Tier!A:B,2,FALSE)</f>
        <v>531441</v>
      </c>
    </row>
    <row r="66" ht="94.5" spans="1:6">
      <c r="A66" s="30" t="s">
        <v>26</v>
      </c>
      <c r="B66" s="30" t="s">
        <v>26</v>
      </c>
      <c r="C66" s="31" t="s">
        <v>48</v>
      </c>
      <c r="D66" s="23" t="s">
        <v>131</v>
      </c>
      <c r="E66" s="24" t="s">
        <v>132</v>
      </c>
      <c r="F66" s="25">
        <f>VLOOKUP(A66,[1]Tier!A:B,2,FALSE)*VLOOKUP(B66,[1]Tier!A:B,2,FALSE)*VLOOKUP(C66,[1]Tier!A:B,2,FALSE)</f>
        <v>1594323</v>
      </c>
    </row>
    <row r="67" ht="40.5" spans="1:6">
      <c r="A67" s="27" t="s">
        <v>9</v>
      </c>
      <c r="B67" s="30" t="s">
        <v>26</v>
      </c>
      <c r="C67" s="32" t="s">
        <v>85</v>
      </c>
      <c r="D67" s="23" t="s">
        <v>133</v>
      </c>
      <c r="E67" s="24" t="s">
        <v>134</v>
      </c>
      <c r="F67" s="25">
        <f>VLOOKUP(A67,[1]Tier!A:B,2,FALSE)*VLOOKUP(B67,[1]Tier!A:B,2,FALSE)*VLOOKUP(C67,[1]Tier!A:B,2,FALSE)</f>
        <v>531441</v>
      </c>
    </row>
    <row r="68" ht="40.5" spans="1:6">
      <c r="A68" s="29" t="s">
        <v>18</v>
      </c>
      <c r="B68" s="29" t="s">
        <v>18</v>
      </c>
      <c r="C68" s="32" t="s">
        <v>85</v>
      </c>
      <c r="D68" s="23" t="s">
        <v>135</v>
      </c>
      <c r="E68" s="24" t="s">
        <v>136</v>
      </c>
      <c r="F68" s="25">
        <f>VLOOKUP(A68,[1]Tier!A:B,2,FALSE)*VLOOKUP(B68,[1]Tier!A:B,2,FALSE)*VLOOKUP(C68,[1]Tier!A:B,2,FALSE)</f>
        <v>1594323</v>
      </c>
    </row>
    <row r="69" ht="94.5" spans="1:6">
      <c r="A69" s="29" t="s">
        <v>18</v>
      </c>
      <c r="B69" s="31" t="s">
        <v>48</v>
      </c>
      <c r="C69" s="31" t="s">
        <v>48</v>
      </c>
      <c r="D69" s="23" t="s">
        <v>137</v>
      </c>
      <c r="E69" s="24" t="s">
        <v>138</v>
      </c>
      <c r="F69" s="25">
        <f>VLOOKUP(A69,[1]Tier!A:B,2,FALSE)*VLOOKUP(B69,[1]Tier!A:B,2,FALSE)*VLOOKUP(C69,[1]Tier!A:B,2,FALSE)</f>
        <v>1594323</v>
      </c>
    </row>
    <row r="70" ht="54" spans="1:6">
      <c r="A70" s="28" t="s">
        <v>13</v>
      </c>
      <c r="B70" s="30" t="s">
        <v>26</v>
      </c>
      <c r="C70" s="32" t="s">
        <v>85</v>
      </c>
      <c r="D70" s="23" t="s">
        <v>139</v>
      </c>
      <c r="E70" s="24" t="s">
        <v>140</v>
      </c>
      <c r="F70" s="25">
        <f>VLOOKUP(A70,[1]Tier!A:B,2,FALSE)*VLOOKUP(B70,[1]Tier!A:B,2,FALSE)*VLOOKUP(C70,[1]Tier!A:B,2,FALSE)</f>
        <v>1594323</v>
      </c>
    </row>
    <row r="71" ht="40.5" spans="1:6">
      <c r="A71" s="23" t="s">
        <v>6</v>
      </c>
      <c r="B71" s="31" t="s">
        <v>48</v>
      </c>
      <c r="C71" s="32" t="s">
        <v>85</v>
      </c>
      <c r="D71" s="23" t="s">
        <v>141</v>
      </c>
      <c r="E71" s="24" t="s">
        <v>142</v>
      </c>
      <c r="F71" s="25">
        <f>VLOOKUP(A71,[1]Tier!A:B,2,FALSE)*VLOOKUP(B71,[1]Tier!A:B,2,FALSE)*VLOOKUP(C71,[1]Tier!A:B,2,FALSE)</f>
        <v>531441</v>
      </c>
    </row>
    <row r="72" ht="94.5" spans="1:6">
      <c r="A72" s="29" t="s">
        <v>18</v>
      </c>
      <c r="B72" s="30" t="s">
        <v>26</v>
      </c>
      <c r="C72" s="32" t="s">
        <v>85</v>
      </c>
      <c r="D72" s="23" t="s">
        <v>143</v>
      </c>
      <c r="E72" s="24" t="s">
        <v>144</v>
      </c>
      <c r="F72" s="25">
        <f>VLOOKUP(A72,[1]Tier!A:B,2,FALSE)*VLOOKUP(B72,[1]Tier!A:B,2,FALSE)*VLOOKUP(C72,[1]Tier!A:B,2,FALSE)</f>
        <v>4782969</v>
      </c>
    </row>
    <row r="73" ht="67.5" spans="1:6">
      <c r="A73" s="30" t="s">
        <v>26</v>
      </c>
      <c r="B73" s="31" t="s">
        <v>48</v>
      </c>
      <c r="C73" s="31" t="s">
        <v>48</v>
      </c>
      <c r="D73" s="23" t="s">
        <v>145</v>
      </c>
      <c r="E73" s="24" t="s">
        <v>146</v>
      </c>
      <c r="F73" s="25">
        <f>VLOOKUP(A73,[1]Tier!A:B,2,FALSE)*VLOOKUP(B73,[1]Tier!A:B,2,FALSE)*VLOOKUP(C73,[1]Tier!A:B,2,FALSE)</f>
        <v>4782969</v>
      </c>
    </row>
    <row r="74" ht="67.5" spans="1:6">
      <c r="A74" s="27" t="s">
        <v>9</v>
      </c>
      <c r="B74" s="31" t="s">
        <v>48</v>
      </c>
      <c r="C74" s="32" t="s">
        <v>85</v>
      </c>
      <c r="D74" s="23" t="s">
        <v>147</v>
      </c>
      <c r="E74" s="24" t="s">
        <v>148</v>
      </c>
      <c r="F74" s="25">
        <f>VLOOKUP(A74,[1]Tier!A:B,2,FALSE)*VLOOKUP(B74,[1]Tier!A:B,2,FALSE)*VLOOKUP(C74,[1]Tier!A:B,2,FALSE)</f>
        <v>1594323</v>
      </c>
    </row>
    <row r="75" ht="108" spans="1:6">
      <c r="A75" s="28" t="s">
        <v>13</v>
      </c>
      <c r="B75" s="31" t="s">
        <v>48</v>
      </c>
      <c r="C75" s="32" t="s">
        <v>85</v>
      </c>
      <c r="D75" s="23" t="s">
        <v>149</v>
      </c>
      <c r="E75" s="24" t="s">
        <v>150</v>
      </c>
      <c r="F75" s="25">
        <f>VLOOKUP(A75,[1]Tier!A:B,2,FALSE)*VLOOKUP(B75,[1]Tier!A:B,2,FALSE)*VLOOKUP(C75,[1]Tier!A:B,2,FALSE)</f>
        <v>4782969</v>
      </c>
    </row>
    <row r="76" ht="27" spans="1:6">
      <c r="A76" s="30" t="s">
        <v>26</v>
      </c>
      <c r="B76" s="30" t="s">
        <v>26</v>
      </c>
      <c r="C76" s="32" t="s">
        <v>85</v>
      </c>
      <c r="D76" s="23" t="s">
        <v>151</v>
      </c>
      <c r="E76" s="24" t="s">
        <v>152</v>
      </c>
      <c r="F76" s="25">
        <f>VLOOKUP(A76,[1]Tier!A:B,2,FALSE)*VLOOKUP(B76,[1]Tier!A:B,2,FALSE)*VLOOKUP(C76,[1]Tier!A:B,2,FALSE)</f>
        <v>14348907</v>
      </c>
    </row>
    <row r="77" ht="67.5" spans="1:6">
      <c r="A77" s="23" t="s">
        <v>6</v>
      </c>
      <c r="B77" s="23" t="s">
        <v>6</v>
      </c>
      <c r="C77" s="34" t="s">
        <v>153</v>
      </c>
      <c r="D77" s="23" t="s">
        <v>154</v>
      </c>
      <c r="E77" s="24" t="s">
        <v>155</v>
      </c>
      <c r="F77" s="25">
        <f>VLOOKUP(A77,[1]Tier!A:B,2,FALSE)*VLOOKUP(B77,[1]Tier!A:B,2,FALSE)*VLOOKUP(C77,[1]Tier!A:B,2,FALSE)</f>
        <v>6561</v>
      </c>
    </row>
    <row r="78" ht="121.5" spans="1:6">
      <c r="A78" s="29" t="s">
        <v>18</v>
      </c>
      <c r="B78" s="31" t="s">
        <v>48</v>
      </c>
      <c r="C78" s="32" t="s">
        <v>85</v>
      </c>
      <c r="D78" s="23" t="s">
        <v>156</v>
      </c>
      <c r="E78" s="24" t="s">
        <v>157</v>
      </c>
      <c r="F78" s="25">
        <f>VLOOKUP(A78,[1]Tier!A:B,2,FALSE)*VLOOKUP(B78,[1]Tier!A:B,2,FALSE)*VLOOKUP(C78,[1]Tier!A:B,2,FALSE)</f>
        <v>14348907</v>
      </c>
    </row>
    <row r="79" ht="81" spans="1:6">
      <c r="A79" s="31" t="s">
        <v>48</v>
      </c>
      <c r="B79" s="31" t="s">
        <v>48</v>
      </c>
      <c r="C79" s="31" t="s">
        <v>48</v>
      </c>
      <c r="D79" s="23" t="s">
        <v>158</v>
      </c>
      <c r="E79" s="24" t="s">
        <v>159</v>
      </c>
      <c r="F79" s="25">
        <f>VLOOKUP(A79,[1]Tier!A:B,2,FALSE)*VLOOKUP(B79,[1]Tier!A:B,2,FALSE)*VLOOKUP(C79,[1]Tier!A:B,2,FALSE)</f>
        <v>14348907</v>
      </c>
    </row>
    <row r="80" ht="40.5" spans="1:6">
      <c r="A80" s="23" t="s">
        <v>6</v>
      </c>
      <c r="B80" s="27" t="s">
        <v>9</v>
      </c>
      <c r="C80" s="34" t="s">
        <v>153</v>
      </c>
      <c r="D80" s="23" t="s">
        <v>160</v>
      </c>
      <c r="E80" s="24" t="s">
        <v>161</v>
      </c>
      <c r="F80" s="25">
        <f>VLOOKUP(A80,[1]Tier!A:B,2,FALSE)*VLOOKUP(B80,[1]Tier!A:B,2,FALSE)*VLOOKUP(C80,[1]Tier!A:B,2,FALSE)</f>
        <v>19683</v>
      </c>
    </row>
    <row r="81" ht="40.5" spans="1:6">
      <c r="A81" s="27" t="s">
        <v>9</v>
      </c>
      <c r="B81" s="27" t="s">
        <v>9</v>
      </c>
      <c r="C81" s="34" t="s">
        <v>153</v>
      </c>
      <c r="D81" s="23" t="s">
        <v>162</v>
      </c>
      <c r="E81" s="24" t="s">
        <v>163</v>
      </c>
      <c r="F81" s="25">
        <f>VLOOKUP(A81,[1]Tier!A:B,2,FALSE)*VLOOKUP(B81,[1]Tier!A:B,2,FALSE)*VLOOKUP(C81,[1]Tier!A:B,2,FALSE)</f>
        <v>59049</v>
      </c>
    </row>
    <row r="82" ht="81" spans="1:6">
      <c r="A82" s="23" t="s">
        <v>6</v>
      </c>
      <c r="B82" s="28" t="s">
        <v>13</v>
      </c>
      <c r="C82" s="34" t="s">
        <v>153</v>
      </c>
      <c r="D82" s="23" t="s">
        <v>164</v>
      </c>
      <c r="E82" s="24" t="s">
        <v>165</v>
      </c>
      <c r="F82" s="25">
        <f>VLOOKUP(A82,[1]Tier!A:B,2,FALSE)*VLOOKUP(B82,[1]Tier!A:B,2,FALSE)*VLOOKUP(C82,[1]Tier!A:B,2,FALSE)</f>
        <v>59049</v>
      </c>
    </row>
    <row r="83" ht="54" spans="1:6">
      <c r="A83" s="23" t="s">
        <v>6</v>
      </c>
      <c r="B83" s="32" t="s">
        <v>85</v>
      </c>
      <c r="C83" s="32" t="s">
        <v>85</v>
      </c>
      <c r="D83" s="23" t="s">
        <v>166</v>
      </c>
      <c r="E83" s="24" t="s">
        <v>167</v>
      </c>
      <c r="F83" s="25">
        <f>VLOOKUP(A83,[1]Tier!A:B,2,FALSE)*VLOOKUP(B83,[1]Tier!A:B,2,FALSE)*VLOOKUP(C83,[1]Tier!A:B,2,FALSE)</f>
        <v>4782969</v>
      </c>
    </row>
    <row r="84" ht="54" spans="1:6">
      <c r="A84" s="30" t="s">
        <v>26</v>
      </c>
      <c r="B84" s="31" t="s">
        <v>48</v>
      </c>
      <c r="C84" s="32" t="s">
        <v>85</v>
      </c>
      <c r="D84" s="23" t="s">
        <v>168</v>
      </c>
      <c r="E84" s="24" t="s">
        <v>169</v>
      </c>
      <c r="F84" s="25">
        <f>VLOOKUP(A84,[1]Tier!A:B,2,FALSE)*VLOOKUP(B84,[1]Tier!A:B,2,FALSE)*VLOOKUP(C84,[1]Tier!A:B,2,FALSE)</f>
        <v>43046721</v>
      </c>
    </row>
    <row r="85" ht="27" spans="1:6">
      <c r="A85" s="27" t="s">
        <v>9</v>
      </c>
      <c r="B85" s="28" t="s">
        <v>13</v>
      </c>
      <c r="C85" s="34" t="s">
        <v>153</v>
      </c>
      <c r="D85" s="23" t="s">
        <v>170</v>
      </c>
      <c r="E85" s="24" t="s">
        <v>171</v>
      </c>
      <c r="F85" s="25">
        <f>VLOOKUP(A85,[1]Tier!A:B,2,FALSE)*VLOOKUP(B85,[1]Tier!A:B,2,FALSE)*VLOOKUP(C85,[1]Tier!A:B,2,FALSE)</f>
        <v>177147</v>
      </c>
    </row>
    <row r="86" ht="54" spans="1:6">
      <c r="A86" s="27" t="s">
        <v>9</v>
      </c>
      <c r="B86" s="32" t="s">
        <v>85</v>
      </c>
      <c r="C86" s="32" t="s">
        <v>85</v>
      </c>
      <c r="D86" s="23" t="s">
        <v>172</v>
      </c>
      <c r="E86" s="24" t="s">
        <v>173</v>
      </c>
      <c r="F86" s="25">
        <f>VLOOKUP(A86,[1]Tier!A:B,2,FALSE)*VLOOKUP(B86,[1]Tier!A:B,2,FALSE)*VLOOKUP(C86,[1]Tier!A:B,2,FALSE)</f>
        <v>14348907</v>
      </c>
    </row>
    <row r="87" ht="81" spans="1:6">
      <c r="A87" s="23" t="s">
        <v>6</v>
      </c>
      <c r="B87" s="29" t="s">
        <v>18</v>
      </c>
      <c r="C87" s="34" t="s">
        <v>153</v>
      </c>
      <c r="D87" s="23" t="s">
        <v>174</v>
      </c>
      <c r="E87" s="24" t="s">
        <v>175</v>
      </c>
      <c r="F87" s="25">
        <f>VLOOKUP(A87,[1]Tier!A:B,2,FALSE)*VLOOKUP(B87,[1]Tier!A:B,2,FALSE)*VLOOKUP(C87,[1]Tier!A:B,2,FALSE)</f>
        <v>177147</v>
      </c>
    </row>
    <row r="88" ht="67.5" spans="1:6">
      <c r="A88" s="27" t="s">
        <v>9</v>
      </c>
      <c r="B88" s="29" t="s">
        <v>18</v>
      </c>
      <c r="C88" s="34" t="s">
        <v>153</v>
      </c>
      <c r="D88" s="23" t="s">
        <v>176</v>
      </c>
      <c r="E88" s="24" t="s">
        <v>177</v>
      </c>
      <c r="F88" s="25">
        <f>VLOOKUP(A88,[1]Tier!A:B,2,FALSE)*VLOOKUP(B88,[1]Tier!A:B,2,FALSE)*VLOOKUP(C88,[1]Tier!A:B,2,FALSE)</f>
        <v>531441</v>
      </c>
    </row>
    <row r="89" ht="121.5" spans="1:6">
      <c r="A89" s="28" t="s">
        <v>13</v>
      </c>
      <c r="B89" s="28" t="s">
        <v>13</v>
      </c>
      <c r="C89" s="34" t="s">
        <v>153</v>
      </c>
      <c r="D89" s="23" t="s">
        <v>178</v>
      </c>
      <c r="E89" s="24" t="s">
        <v>179</v>
      </c>
      <c r="F89" s="25">
        <f>VLOOKUP(A89,[1]Tier!A:B,2,FALSE)*VLOOKUP(B89,[1]Tier!A:B,2,FALSE)*VLOOKUP(C89,[1]Tier!A:B,2,FALSE)</f>
        <v>531441</v>
      </c>
    </row>
    <row r="90" ht="135" spans="1:6">
      <c r="A90" s="28" t="s">
        <v>13</v>
      </c>
      <c r="B90" s="32" t="s">
        <v>85</v>
      </c>
      <c r="C90" s="32" t="s">
        <v>85</v>
      </c>
      <c r="D90" s="23" t="s">
        <v>180</v>
      </c>
      <c r="E90" s="24" t="s">
        <v>181</v>
      </c>
      <c r="F90" s="25">
        <f>VLOOKUP(A90,[1]Tier!A:B,2,FALSE)*VLOOKUP(B90,[1]Tier!A:B,2,FALSE)*VLOOKUP(C90,[1]Tier!A:B,2,FALSE)</f>
        <v>43046721</v>
      </c>
    </row>
    <row r="91" ht="54" spans="1:6">
      <c r="A91" s="30" t="s">
        <v>26</v>
      </c>
      <c r="B91" s="33" t="s">
        <v>94</v>
      </c>
      <c r="C91" s="32" t="s">
        <v>85</v>
      </c>
      <c r="D91" s="23" t="s">
        <v>182</v>
      </c>
      <c r="E91" s="24" t="s">
        <v>183</v>
      </c>
      <c r="F91" s="25">
        <f>VLOOKUP(A91,[1]Tier!A:B,2,FALSE)*VLOOKUP(B91,[1]Tier!A:B,2,FALSE)*VLOOKUP(C91,[1]Tier!A:B,2,FALSE)</f>
        <v>129140163</v>
      </c>
    </row>
    <row r="92" ht="108" spans="1:6">
      <c r="A92" s="23" t="s">
        <v>6</v>
      </c>
      <c r="B92" s="30" t="s">
        <v>26</v>
      </c>
      <c r="C92" s="34" t="s">
        <v>153</v>
      </c>
      <c r="D92" s="23" t="s">
        <v>184</v>
      </c>
      <c r="E92" s="24" t="s">
        <v>185</v>
      </c>
      <c r="F92" s="25">
        <f>VLOOKUP(A92,[1]Tier!A:B,2,FALSE)*VLOOKUP(B92,[1]Tier!A:B,2,FALSE)*VLOOKUP(C92,[1]Tier!A:B,2,FALSE)</f>
        <v>531441</v>
      </c>
    </row>
    <row r="93" ht="40.5" spans="1:6">
      <c r="A93" s="28" t="s">
        <v>13</v>
      </c>
      <c r="B93" s="29" t="s">
        <v>18</v>
      </c>
      <c r="C93" s="34" t="s">
        <v>153</v>
      </c>
      <c r="D93" s="23" t="s">
        <v>186</v>
      </c>
      <c r="E93" s="24" t="s">
        <v>187</v>
      </c>
      <c r="F93" s="25">
        <f>VLOOKUP(A93,[1]Tier!A:B,2,FALSE)*VLOOKUP(B93,[1]Tier!A:B,2,FALSE)*VLOOKUP(C93,[1]Tier!A:B,2,FALSE)</f>
        <v>1594323</v>
      </c>
    </row>
    <row r="94" ht="108" spans="1:6">
      <c r="A94" s="29" t="s">
        <v>18</v>
      </c>
      <c r="B94" s="32" t="s">
        <v>85</v>
      </c>
      <c r="C94" s="32" t="s">
        <v>85</v>
      </c>
      <c r="D94" s="23" t="s">
        <v>188</v>
      </c>
      <c r="E94" s="24" t="s">
        <v>189</v>
      </c>
      <c r="F94" s="25">
        <f>VLOOKUP(A94,[1]Tier!A:B,2,FALSE)*VLOOKUP(B94,[1]Tier!A:B,2,FALSE)*VLOOKUP(C94,[1]Tier!A:B,2,FALSE)</f>
        <v>129140163</v>
      </c>
    </row>
    <row r="95" ht="108" spans="1:6">
      <c r="A95" s="31" t="s">
        <v>48</v>
      </c>
      <c r="B95" s="31" t="s">
        <v>48</v>
      </c>
      <c r="C95" s="32" t="s">
        <v>85</v>
      </c>
      <c r="D95" s="23" t="s">
        <v>190</v>
      </c>
      <c r="E95" s="24" t="s">
        <v>191</v>
      </c>
      <c r="F95" s="25">
        <f>VLOOKUP(A95,[1]Tier!A:B,2,FALSE)*VLOOKUP(B95,[1]Tier!A:B,2,FALSE)*VLOOKUP(C95,[1]Tier!A:B,2,FALSE)</f>
        <v>129140163</v>
      </c>
    </row>
    <row r="96" ht="27" spans="1:6">
      <c r="A96" s="27" t="s">
        <v>9</v>
      </c>
      <c r="B96" s="30" t="s">
        <v>26</v>
      </c>
      <c r="C96" s="34" t="s">
        <v>153</v>
      </c>
      <c r="D96" s="23" t="s">
        <v>192</v>
      </c>
      <c r="E96" s="24" t="s">
        <v>193</v>
      </c>
      <c r="F96" s="25">
        <f>VLOOKUP(A96,[1]Tier!A:B,2,FALSE)*VLOOKUP(B96,[1]Tier!A:B,2,FALSE)*VLOOKUP(C96,[1]Tier!A:B,2,FALSE)</f>
        <v>1594323</v>
      </c>
    </row>
    <row r="97" ht="94.5" spans="1:6">
      <c r="A97" s="29" t="s">
        <v>18</v>
      </c>
      <c r="B97" s="29" t="s">
        <v>18</v>
      </c>
      <c r="C97" s="34" t="s">
        <v>153</v>
      </c>
      <c r="D97" s="23" t="s">
        <v>194</v>
      </c>
      <c r="E97" s="24" t="s">
        <v>195</v>
      </c>
      <c r="F97" s="25">
        <f>VLOOKUP(A97,[1]Tier!A:B,2,FALSE)*VLOOKUP(B97,[1]Tier!A:B,2,FALSE)*VLOOKUP(C97,[1]Tier!A:B,2,FALSE)</f>
        <v>4782969</v>
      </c>
    </row>
    <row r="98" ht="54" spans="1:6">
      <c r="A98" s="28" t="s">
        <v>13</v>
      </c>
      <c r="B98" s="30" t="s">
        <v>26</v>
      </c>
      <c r="C98" s="34" t="s">
        <v>153</v>
      </c>
      <c r="D98" s="23" t="s">
        <v>196</v>
      </c>
      <c r="E98" s="24" t="s">
        <v>197</v>
      </c>
      <c r="F98" s="25">
        <f>VLOOKUP(A98,[1]Tier!A:B,2,FALSE)*VLOOKUP(B98,[1]Tier!A:B,2,FALSE)*VLOOKUP(C98,[1]Tier!A:B,2,FALSE)</f>
        <v>4782969</v>
      </c>
    </row>
    <row r="99" ht="40.5" spans="1:6">
      <c r="A99" s="30" t="s">
        <v>26</v>
      </c>
      <c r="B99" s="32" t="s">
        <v>85</v>
      </c>
      <c r="C99" s="32" t="s">
        <v>85</v>
      </c>
      <c r="D99" s="23" t="s">
        <v>198</v>
      </c>
      <c r="E99" s="24" t="s">
        <v>199</v>
      </c>
      <c r="F99" s="25">
        <f>VLOOKUP(A99,[1]Tier!A:B,2,FALSE)*VLOOKUP(B99,[1]Tier!A:B,2,FALSE)*VLOOKUP(C99,[1]Tier!A:B,2,FALSE)</f>
        <v>387420489</v>
      </c>
    </row>
    <row r="100" ht="81" spans="1:6">
      <c r="A100" s="33" t="s">
        <v>94</v>
      </c>
      <c r="B100" s="33" t="s">
        <v>94</v>
      </c>
      <c r="C100" s="33" t="s">
        <v>94</v>
      </c>
      <c r="D100" s="23" t="s">
        <v>200</v>
      </c>
      <c r="E100" s="24" t="s">
        <v>201</v>
      </c>
      <c r="F100" s="25">
        <f>VLOOKUP(A100,[1]Tier!A:B,2,FALSE)*VLOOKUP(B100,[1]Tier!A:B,2,FALSE)*VLOOKUP(C100,[1]Tier!A:B,2,FALSE)</f>
        <v>387420489</v>
      </c>
    </row>
    <row r="101" ht="94.5" spans="1:6">
      <c r="A101" s="23" t="s">
        <v>6</v>
      </c>
      <c r="B101" s="31" t="s">
        <v>48</v>
      </c>
      <c r="C101" s="34" t="s">
        <v>153</v>
      </c>
      <c r="D101" s="23" t="s">
        <v>202</v>
      </c>
      <c r="E101" s="24" t="s">
        <v>203</v>
      </c>
      <c r="F101" s="25">
        <f>VLOOKUP(A101,[1]Tier!A:B,2,FALSE)*VLOOKUP(B101,[1]Tier!A:B,2,FALSE)*VLOOKUP(C101,[1]Tier!A:B,2,FALSE)</f>
        <v>1594323</v>
      </c>
    </row>
    <row r="102" ht="54" spans="1:6">
      <c r="A102" s="29" t="s">
        <v>18</v>
      </c>
      <c r="B102" s="30" t="s">
        <v>26</v>
      </c>
      <c r="C102" s="34" t="s">
        <v>153</v>
      </c>
      <c r="D102" s="23" t="s">
        <v>204</v>
      </c>
      <c r="E102" s="24" t="s">
        <v>205</v>
      </c>
      <c r="F102" s="25">
        <f>VLOOKUP(A102,[1]Tier!A:B,2,FALSE)*VLOOKUP(B102,[1]Tier!A:B,2,FALSE)*VLOOKUP(C102,[1]Tier!A:B,2,FALSE)</f>
        <v>14348907</v>
      </c>
    </row>
    <row r="103" ht="54" spans="1:6">
      <c r="A103" s="27" t="s">
        <v>9</v>
      </c>
      <c r="B103" s="31" t="s">
        <v>48</v>
      </c>
      <c r="C103" s="34" t="s">
        <v>153</v>
      </c>
      <c r="D103" s="23" t="s">
        <v>206</v>
      </c>
      <c r="E103" s="24" t="s">
        <v>207</v>
      </c>
      <c r="F103" s="25">
        <f>VLOOKUP(A103,[1]Tier!A:B,2,FALSE)*VLOOKUP(B103,[1]Tier!A:B,2,FALSE)*VLOOKUP(C103,[1]Tier!A:B,2,FALSE)</f>
        <v>4782969</v>
      </c>
    </row>
    <row r="104" ht="27" spans="1:6">
      <c r="A104" s="28" t="s">
        <v>13</v>
      </c>
      <c r="B104" s="31" t="s">
        <v>48</v>
      </c>
      <c r="C104" s="34" t="s">
        <v>153</v>
      </c>
      <c r="D104" s="23" t="s">
        <v>208</v>
      </c>
      <c r="E104" s="24" t="s">
        <v>209</v>
      </c>
      <c r="F104" s="25">
        <f>VLOOKUP(A104,[1]Tier!A:B,2,FALSE)*VLOOKUP(B104,[1]Tier!A:B,2,FALSE)*VLOOKUP(C104,[1]Tier!A:B,2,FALSE)</f>
        <v>14348907</v>
      </c>
    </row>
    <row r="105" ht="54" spans="1:6">
      <c r="A105" s="30" t="s">
        <v>26</v>
      </c>
      <c r="B105" s="30" t="s">
        <v>26</v>
      </c>
      <c r="C105" s="34" t="s">
        <v>153</v>
      </c>
      <c r="D105" s="23" t="s">
        <v>210</v>
      </c>
      <c r="E105" s="24" t="s">
        <v>211</v>
      </c>
      <c r="F105" s="25">
        <f>VLOOKUP(A105,[1]Tier!A:B,2,FALSE)*VLOOKUP(B105,[1]Tier!A:B,2,FALSE)*VLOOKUP(C105,[1]Tier!A:B,2,FALSE)</f>
        <v>43046721</v>
      </c>
    </row>
    <row r="106" ht="81" spans="1:6">
      <c r="A106" s="31" t="s">
        <v>48</v>
      </c>
      <c r="B106" s="32" t="s">
        <v>85</v>
      </c>
      <c r="C106" s="32" t="s">
        <v>85</v>
      </c>
      <c r="D106" s="23" t="s">
        <v>212</v>
      </c>
      <c r="E106" s="24" t="s">
        <v>213</v>
      </c>
      <c r="F106" s="25">
        <f>VLOOKUP(A106,[1]Tier!A:B,2,FALSE)*VLOOKUP(B106,[1]Tier!A:B,2,FALSE)*VLOOKUP(C106,[1]Tier!A:B,2,FALSE)</f>
        <v>1162261467</v>
      </c>
    </row>
    <row r="107" ht="81" spans="1:6">
      <c r="A107" s="29" t="s">
        <v>18</v>
      </c>
      <c r="B107" s="31" t="s">
        <v>48</v>
      </c>
      <c r="C107" s="34" t="s">
        <v>153</v>
      </c>
      <c r="D107" s="23" t="s">
        <v>214</v>
      </c>
      <c r="E107" s="24" t="s">
        <v>215</v>
      </c>
      <c r="F107" s="25">
        <f>VLOOKUP(A107,[1]Tier!A:B,2,FALSE)*VLOOKUP(B107,[1]Tier!A:B,2,FALSE)*VLOOKUP(C107,[1]Tier!A:B,2,FALSE)</f>
        <v>43046721</v>
      </c>
    </row>
    <row r="108" ht="108" spans="1:6">
      <c r="A108" s="23" t="s">
        <v>6</v>
      </c>
      <c r="B108" s="32" t="s">
        <v>85</v>
      </c>
      <c r="C108" s="34" t="s">
        <v>153</v>
      </c>
      <c r="D108" s="23" t="s">
        <v>216</v>
      </c>
      <c r="E108" s="24" t="s">
        <v>217</v>
      </c>
      <c r="F108" s="25">
        <f>VLOOKUP(A108,[1]Tier!A:B,2,FALSE)*VLOOKUP(B108,[1]Tier!A:B,2,FALSE)*VLOOKUP(C108,[1]Tier!A:B,2,FALSE)</f>
        <v>14348907</v>
      </c>
    </row>
    <row r="109" ht="67.5" spans="1:6">
      <c r="A109" s="30" t="s">
        <v>26</v>
      </c>
      <c r="B109" s="31" t="s">
        <v>48</v>
      </c>
      <c r="C109" s="34" t="s">
        <v>153</v>
      </c>
      <c r="D109" s="23" t="s">
        <v>218</v>
      </c>
      <c r="E109" s="24" t="s">
        <v>219</v>
      </c>
      <c r="F109" s="25">
        <f>VLOOKUP(A109,[1]Tier!A:B,2,FALSE)*VLOOKUP(B109,[1]Tier!A:B,2,FALSE)*VLOOKUP(C109,[1]Tier!A:B,2,FALSE)</f>
        <v>129140163</v>
      </c>
    </row>
    <row r="110" ht="67.5" spans="1:6">
      <c r="A110" s="27" t="s">
        <v>9</v>
      </c>
      <c r="B110" s="32" t="s">
        <v>85</v>
      </c>
      <c r="C110" s="34" t="s">
        <v>153</v>
      </c>
      <c r="D110" s="23" t="s">
        <v>220</v>
      </c>
      <c r="E110" s="24" t="s">
        <v>221</v>
      </c>
      <c r="F110" s="25">
        <f>VLOOKUP(A110,[1]Tier!A:B,2,FALSE)*VLOOKUP(B110,[1]Tier!A:B,2,FALSE)*VLOOKUP(C110,[1]Tier!A:B,2,FALSE)</f>
        <v>43046721</v>
      </c>
    </row>
    <row r="111" ht="27" spans="1:6">
      <c r="A111" s="28" t="s">
        <v>13</v>
      </c>
      <c r="B111" s="32" t="s">
        <v>85</v>
      </c>
      <c r="C111" s="34" t="s">
        <v>153</v>
      </c>
      <c r="D111" s="23" t="s">
        <v>222</v>
      </c>
      <c r="E111" s="24" t="s">
        <v>223</v>
      </c>
      <c r="F111" s="25">
        <f>VLOOKUP(A111,[1]Tier!A:B,2,FALSE)*VLOOKUP(B111,[1]Tier!A:B,2,FALSE)*VLOOKUP(C111,[1]Tier!A:B,2,FALSE)</f>
        <v>129140163</v>
      </c>
    </row>
    <row r="112" ht="81" spans="1:6">
      <c r="A112" s="32" t="s">
        <v>85</v>
      </c>
      <c r="B112" s="32" t="s">
        <v>85</v>
      </c>
      <c r="C112" s="32" t="s">
        <v>85</v>
      </c>
      <c r="D112" s="23" t="s">
        <v>224</v>
      </c>
      <c r="E112" s="24" t="s">
        <v>225</v>
      </c>
      <c r="F112" s="25">
        <f>VLOOKUP(A112,[1]Tier!A:B,2,FALSE)*VLOOKUP(B112,[1]Tier!A:B,2,FALSE)*VLOOKUP(C112,[1]Tier!A:B,2,FALSE)</f>
        <v>10460353203</v>
      </c>
    </row>
    <row r="113" ht="81" spans="1:6">
      <c r="A113" s="30" t="s">
        <v>26</v>
      </c>
      <c r="B113" s="33" t="s">
        <v>94</v>
      </c>
      <c r="C113" s="34" t="s">
        <v>153</v>
      </c>
      <c r="D113" s="23" t="s">
        <v>226</v>
      </c>
      <c r="E113" s="24" t="s">
        <v>227</v>
      </c>
      <c r="F113" s="25">
        <f>VLOOKUP(A113,[1]Tier!A:B,2,FALSE)*VLOOKUP(B113,[1]Tier!A:B,2,FALSE)*VLOOKUP(C113,[1]Tier!A:B,2,FALSE)</f>
        <v>387420489</v>
      </c>
    </row>
    <row r="114" ht="67.5" spans="1:6">
      <c r="A114" s="29" t="s">
        <v>18</v>
      </c>
      <c r="B114" s="32" t="s">
        <v>85</v>
      </c>
      <c r="C114" s="34" t="s">
        <v>153</v>
      </c>
      <c r="D114" s="23" t="s">
        <v>228</v>
      </c>
      <c r="E114" s="24" t="s">
        <v>229</v>
      </c>
      <c r="F114" s="25">
        <f>VLOOKUP(A114,[1]Tier!A:B,2,FALSE)*VLOOKUP(B114,[1]Tier!A:B,2,FALSE)*VLOOKUP(C114,[1]Tier!A:B,2,FALSE)</f>
        <v>387420489</v>
      </c>
    </row>
    <row r="115" ht="135" spans="1:6">
      <c r="A115" s="31" t="s">
        <v>48</v>
      </c>
      <c r="B115" s="31" t="s">
        <v>48</v>
      </c>
      <c r="C115" s="34" t="s">
        <v>153</v>
      </c>
      <c r="D115" s="23" t="s">
        <v>230</v>
      </c>
      <c r="E115" s="24" t="s">
        <v>231</v>
      </c>
      <c r="F115" s="25">
        <f>VLOOKUP(A115,[1]Tier!A:B,2,FALSE)*VLOOKUP(B115,[1]Tier!A:B,2,FALSE)*VLOOKUP(C115,[1]Tier!A:B,2,FALSE)</f>
        <v>387420489</v>
      </c>
    </row>
    <row r="116" ht="94.5" spans="1:6">
      <c r="A116" s="30" t="s">
        <v>26</v>
      </c>
      <c r="B116" s="32" t="s">
        <v>85</v>
      </c>
      <c r="C116" s="34" t="s">
        <v>153</v>
      </c>
      <c r="D116" s="23" t="s">
        <v>232</v>
      </c>
      <c r="E116" s="24" t="s">
        <v>233</v>
      </c>
      <c r="F116" s="25">
        <f>VLOOKUP(A116,[1]Tier!A:B,2,FALSE)*VLOOKUP(B116,[1]Tier!A:B,2,FALSE)*VLOOKUP(C116,[1]Tier!A:B,2,FALSE)</f>
        <v>1162261467</v>
      </c>
    </row>
    <row r="117" ht="54" spans="1:6">
      <c r="A117" s="33" t="s">
        <v>94</v>
      </c>
      <c r="B117" s="33" t="s">
        <v>94</v>
      </c>
      <c r="C117" s="34" t="s">
        <v>153</v>
      </c>
      <c r="D117" s="23" t="s">
        <v>234</v>
      </c>
      <c r="E117" s="24" t="s">
        <v>235</v>
      </c>
      <c r="F117" s="25">
        <f>VLOOKUP(A117,[1]Tier!A:B,2,FALSE)*VLOOKUP(B117,[1]Tier!A:B,2,FALSE)*VLOOKUP(C117,[1]Tier!A:B,2,FALSE)</f>
        <v>3486784401</v>
      </c>
    </row>
    <row r="118" ht="67.5" spans="1:6">
      <c r="A118" s="31" t="s">
        <v>48</v>
      </c>
      <c r="B118" s="32" t="s">
        <v>85</v>
      </c>
      <c r="C118" s="34" t="s">
        <v>153</v>
      </c>
      <c r="D118" s="23" t="s">
        <v>236</v>
      </c>
      <c r="E118" s="24" t="s">
        <v>237</v>
      </c>
      <c r="F118" s="25">
        <f>VLOOKUP(A118,[1]Tier!A:B,2,FALSE)*VLOOKUP(B118,[1]Tier!A:B,2,FALSE)*VLOOKUP(C118,[1]Tier!A:B,2,FALSE)</f>
        <v>3486784401</v>
      </c>
    </row>
    <row r="119" ht="27" spans="1:6">
      <c r="A119" s="33" t="s">
        <v>94</v>
      </c>
      <c r="B119" s="32" t="s">
        <v>85</v>
      </c>
      <c r="C119" s="34" t="s">
        <v>153</v>
      </c>
      <c r="D119" s="23" t="s">
        <v>238</v>
      </c>
      <c r="E119" s="24" t="s">
        <v>239</v>
      </c>
      <c r="F119" s="25">
        <f>VLOOKUP(A119,[1]Tier!A:B,2,FALSE)*VLOOKUP(B119,[1]Tier!A:B,2,FALSE)*VLOOKUP(C119,[1]Tier!A:B,2,FALSE)</f>
        <v>10460353203</v>
      </c>
    </row>
    <row r="120" ht="27" spans="1:6">
      <c r="A120" s="23" t="s">
        <v>6</v>
      </c>
      <c r="B120" s="34" t="s">
        <v>153</v>
      </c>
      <c r="C120" s="34" t="s">
        <v>153</v>
      </c>
      <c r="D120" s="23" t="s">
        <v>240</v>
      </c>
      <c r="E120" s="24" t="s">
        <v>241</v>
      </c>
      <c r="F120" s="25">
        <f>VLOOKUP(A120,[1]Tier!A:B,2,FALSE)*VLOOKUP(B120,[1]Tier!A:B,2,FALSE)*VLOOKUP(C120,[1]Tier!A:B,2,FALSE)</f>
        <v>43046721</v>
      </c>
    </row>
    <row r="121" ht="27" spans="1:6">
      <c r="A121" s="23" t="s">
        <v>6</v>
      </c>
      <c r="B121" s="23" t="s">
        <v>6</v>
      </c>
      <c r="C121" s="35" t="s">
        <v>242</v>
      </c>
      <c r="D121" s="23" t="s">
        <v>243</v>
      </c>
      <c r="E121" s="24" t="s">
        <v>244</v>
      </c>
      <c r="F121" s="25">
        <f>VLOOKUP(A121,[1]Tier!A:B,2,FALSE)*VLOOKUP(B121,[1]Tier!A:B,2,FALSE)*VLOOKUP(C121,[1]Tier!A:B,2,FALSE)</f>
        <v>19683</v>
      </c>
    </row>
    <row r="122" ht="162" spans="1:6">
      <c r="A122" s="27" t="s">
        <v>9</v>
      </c>
      <c r="B122" s="34" t="s">
        <v>153</v>
      </c>
      <c r="C122" s="34" t="s">
        <v>153</v>
      </c>
      <c r="D122" s="23" t="s">
        <v>245</v>
      </c>
      <c r="E122" s="24" t="s">
        <v>246</v>
      </c>
      <c r="F122" s="25">
        <f>VLOOKUP(A122,[1]Tier!A:B,2,FALSE)*VLOOKUP(B122,[1]Tier!A:B,2,FALSE)*VLOOKUP(C122,[1]Tier!A:B,2,FALSE)</f>
        <v>129140163</v>
      </c>
    </row>
    <row r="123" ht="67.5" spans="1:6">
      <c r="A123" s="23" t="s">
        <v>6</v>
      </c>
      <c r="B123" s="27" t="s">
        <v>9</v>
      </c>
      <c r="C123" s="35" t="s">
        <v>242</v>
      </c>
      <c r="D123" s="23" t="s">
        <v>247</v>
      </c>
      <c r="E123" s="24" t="s">
        <v>248</v>
      </c>
      <c r="F123" s="25">
        <f>VLOOKUP(A123,[1]Tier!A:B,2,FALSE)*VLOOKUP(B123,[1]Tier!A:B,2,FALSE)*VLOOKUP(C123,[1]Tier!A:B,2,FALSE)</f>
        <v>59049</v>
      </c>
    </row>
    <row r="124" ht="40.5" spans="1:6">
      <c r="A124" s="27" t="s">
        <v>9</v>
      </c>
      <c r="B124" s="27" t="s">
        <v>9</v>
      </c>
      <c r="C124" s="35" t="s">
        <v>242</v>
      </c>
      <c r="D124" s="23" t="s">
        <v>249</v>
      </c>
      <c r="E124" s="24" t="s">
        <v>250</v>
      </c>
      <c r="F124" s="25">
        <f>VLOOKUP(A124,[1]Tier!A:B,2,FALSE)*VLOOKUP(B124,[1]Tier!A:B,2,FALSE)*VLOOKUP(C124,[1]Tier!A:B,2,FALSE)</f>
        <v>177147</v>
      </c>
    </row>
    <row r="125" ht="54" spans="1:6">
      <c r="A125" s="28" t="s">
        <v>13</v>
      </c>
      <c r="B125" s="34" t="s">
        <v>153</v>
      </c>
      <c r="C125" s="34" t="s">
        <v>153</v>
      </c>
      <c r="D125" s="23" t="s">
        <v>251</v>
      </c>
      <c r="E125" s="24" t="s">
        <v>252</v>
      </c>
      <c r="F125" s="25">
        <f>VLOOKUP(A125,[1]Tier!A:B,2,FALSE)*VLOOKUP(B125,[1]Tier!A:B,2,FALSE)*VLOOKUP(C125,[1]Tier!A:B,2,FALSE)</f>
        <v>387420489</v>
      </c>
    </row>
    <row r="126" ht="54" spans="1:6">
      <c r="A126" s="32" t="s">
        <v>85</v>
      </c>
      <c r="B126" s="32" t="s">
        <v>85</v>
      </c>
      <c r="C126" s="34" t="s">
        <v>153</v>
      </c>
      <c r="D126" s="23" t="s">
        <v>253</v>
      </c>
      <c r="E126" s="24" t="s">
        <v>254</v>
      </c>
      <c r="F126" s="25">
        <f>VLOOKUP(A126,[1]Tier!A:B,2,FALSE)*VLOOKUP(B126,[1]Tier!A:B,2,FALSE)*VLOOKUP(C126,[1]Tier!A:B,2,FALSE)</f>
        <v>31381059609</v>
      </c>
    </row>
    <row r="127" spans="1:6">
      <c r="A127" s="23" t="s">
        <v>6</v>
      </c>
      <c r="B127" s="28" t="s">
        <v>13</v>
      </c>
      <c r="C127" s="35" t="s">
        <v>242</v>
      </c>
      <c r="D127" s="23" t="s">
        <v>255</v>
      </c>
      <c r="E127" s="24" t="s">
        <v>256</v>
      </c>
      <c r="F127" s="25">
        <f>VLOOKUP(A127,[1]Tier!A:B,2,FALSE)*VLOOKUP(B127,[1]Tier!A:B,2,FALSE)*VLOOKUP(C127,[1]Tier!A:B,2,FALSE)</f>
        <v>177147</v>
      </c>
    </row>
    <row r="128" ht="121.5" spans="1:6">
      <c r="A128" s="27" t="s">
        <v>9</v>
      </c>
      <c r="B128" s="28" t="s">
        <v>13</v>
      </c>
      <c r="C128" s="35" t="s">
        <v>242</v>
      </c>
      <c r="D128" s="23" t="s">
        <v>257</v>
      </c>
      <c r="E128" s="24" t="s">
        <v>258</v>
      </c>
      <c r="F128" s="25">
        <f>VLOOKUP(A128,[1]Tier!A:B,2,FALSE)*VLOOKUP(B128,[1]Tier!A:B,2,FALSE)*VLOOKUP(C128,[1]Tier!A:B,2,FALSE)</f>
        <v>531441</v>
      </c>
    </row>
    <row r="129" ht="27" spans="1:6">
      <c r="A129" s="29" t="s">
        <v>18</v>
      </c>
      <c r="B129" s="34" t="s">
        <v>153</v>
      </c>
      <c r="C129" s="34" t="s">
        <v>153</v>
      </c>
      <c r="D129" s="23" t="s">
        <v>259</v>
      </c>
      <c r="E129" s="24" t="s">
        <v>260</v>
      </c>
      <c r="F129" s="25">
        <f>VLOOKUP(A129,[1]Tier!A:B,2,FALSE)*VLOOKUP(B129,[1]Tier!A:B,2,FALSE)*VLOOKUP(C129,[1]Tier!A:B,2,FALSE)</f>
        <v>1162261467</v>
      </c>
    </row>
    <row r="130" ht="40.5" spans="1:6">
      <c r="A130" s="23" t="s">
        <v>6</v>
      </c>
      <c r="B130" s="29" t="s">
        <v>18</v>
      </c>
      <c r="C130" s="35" t="s">
        <v>242</v>
      </c>
      <c r="D130" s="23" t="s">
        <v>261</v>
      </c>
      <c r="E130" s="24" t="s">
        <v>262</v>
      </c>
      <c r="F130" s="25">
        <f>VLOOKUP(A130,[1]Tier!A:B,2,FALSE)*VLOOKUP(B130,[1]Tier!A:B,2,FALSE)*VLOOKUP(C130,[1]Tier!A:B,2,FALSE)</f>
        <v>531441</v>
      </c>
    </row>
    <row r="131" ht="27" spans="1:6">
      <c r="A131" s="27" t="s">
        <v>9</v>
      </c>
      <c r="B131" s="29" t="s">
        <v>18</v>
      </c>
      <c r="C131" s="35" t="s">
        <v>242</v>
      </c>
      <c r="D131" s="23" t="s">
        <v>263</v>
      </c>
      <c r="E131" s="24" t="s">
        <v>264</v>
      </c>
      <c r="F131" s="25">
        <f>VLOOKUP(A131,[1]Tier!A:B,2,FALSE)*VLOOKUP(B131,[1]Tier!A:B,2,FALSE)*VLOOKUP(C131,[1]Tier!A:B,2,FALSE)</f>
        <v>1594323</v>
      </c>
    </row>
    <row r="132" ht="54" spans="1:6">
      <c r="A132" s="28" t="s">
        <v>13</v>
      </c>
      <c r="B132" s="28" t="s">
        <v>13</v>
      </c>
      <c r="C132" s="35" t="s">
        <v>242</v>
      </c>
      <c r="D132" s="23" t="s">
        <v>265</v>
      </c>
      <c r="E132" s="24" t="s">
        <v>266</v>
      </c>
      <c r="F132" s="25">
        <f>VLOOKUP(A132,[1]Tier!A:B,2,FALSE)*VLOOKUP(B132,[1]Tier!A:B,2,FALSE)*VLOOKUP(C132,[1]Tier!A:B,2,FALSE)</f>
        <v>1594323</v>
      </c>
    </row>
    <row r="133" spans="1:6">
      <c r="A133" s="30" t="s">
        <v>26</v>
      </c>
      <c r="B133" s="34" t="s">
        <v>153</v>
      </c>
      <c r="C133" s="34" t="s">
        <v>153</v>
      </c>
      <c r="D133" s="23" t="s">
        <v>267</v>
      </c>
      <c r="E133" s="24" t="s">
        <v>268</v>
      </c>
      <c r="F133" s="25">
        <f>VLOOKUP(A133,[1]Tier!A:B,2,FALSE)*VLOOKUP(B133,[1]Tier!A:B,2,FALSE)*VLOOKUP(C133,[1]Tier!A:B,2,FALSE)</f>
        <v>3486784401</v>
      </c>
    </row>
    <row r="134" ht="54" spans="1:6">
      <c r="A134" s="23" t="s">
        <v>6</v>
      </c>
      <c r="B134" s="30" t="s">
        <v>26</v>
      </c>
      <c r="C134" s="35" t="s">
        <v>242</v>
      </c>
      <c r="D134" s="23" t="s">
        <v>269</v>
      </c>
      <c r="E134" s="24" t="s">
        <v>270</v>
      </c>
      <c r="F134" s="25">
        <f>VLOOKUP(A134,[1]Tier!A:B,2,FALSE)*VLOOKUP(B134,[1]Tier!A:B,2,FALSE)*VLOOKUP(C134,[1]Tier!A:B,2,FALSE)</f>
        <v>1594323</v>
      </c>
    </row>
    <row r="135" ht="54" spans="1:6">
      <c r="A135" s="28" t="s">
        <v>13</v>
      </c>
      <c r="B135" s="29" t="s">
        <v>18</v>
      </c>
      <c r="C135" s="35" t="s">
        <v>242</v>
      </c>
      <c r="D135" s="23" t="s">
        <v>271</v>
      </c>
      <c r="E135" s="24" t="s">
        <v>272</v>
      </c>
      <c r="F135" s="25">
        <f>VLOOKUP(A135,[1]Tier!A:B,2,FALSE)*VLOOKUP(B135,[1]Tier!A:B,2,FALSE)*VLOOKUP(C135,[1]Tier!A:B,2,FALSE)</f>
        <v>4782969</v>
      </c>
    </row>
    <row r="136" spans="1:6">
      <c r="A136" s="27" t="s">
        <v>9</v>
      </c>
      <c r="B136" s="30" t="s">
        <v>26</v>
      </c>
      <c r="C136" s="35" t="s">
        <v>242</v>
      </c>
      <c r="D136" s="23" t="s">
        <v>273</v>
      </c>
      <c r="E136" s="24" t="s">
        <v>274</v>
      </c>
      <c r="F136" s="25">
        <f>VLOOKUP(A136,[1]Tier!A:B,2,FALSE)*VLOOKUP(B136,[1]Tier!A:B,2,FALSE)*VLOOKUP(C136,[1]Tier!A:B,2,FALSE)</f>
        <v>4782969</v>
      </c>
    </row>
    <row r="137" ht="40.5" spans="1:6">
      <c r="A137" s="29" t="s">
        <v>18</v>
      </c>
      <c r="B137" s="29" t="s">
        <v>18</v>
      </c>
      <c r="C137" s="35" t="s">
        <v>242</v>
      </c>
      <c r="D137" s="23" t="s">
        <v>275</v>
      </c>
      <c r="E137" s="24" t="s">
        <v>276</v>
      </c>
      <c r="F137" s="25">
        <f>VLOOKUP(A137,[1]Tier!A:B,2,FALSE)*VLOOKUP(B137,[1]Tier!A:B,2,FALSE)*VLOOKUP(C137,[1]Tier!A:B,2,FALSE)</f>
        <v>14348907</v>
      </c>
    </row>
    <row r="138" ht="54" spans="1:6">
      <c r="A138" s="28" t="s">
        <v>13</v>
      </c>
      <c r="B138" s="30" t="s">
        <v>26</v>
      </c>
      <c r="C138" s="35" t="s">
        <v>242</v>
      </c>
      <c r="D138" s="23" t="s">
        <v>277</v>
      </c>
      <c r="E138" s="24" t="s">
        <v>278</v>
      </c>
      <c r="F138" s="25">
        <f>VLOOKUP(A138,[1]Tier!A:B,2,FALSE)*VLOOKUP(B138,[1]Tier!A:B,2,FALSE)*VLOOKUP(C138,[1]Tier!A:B,2,FALSE)</f>
        <v>14348907</v>
      </c>
    </row>
    <row r="139" ht="40.5" spans="1:6">
      <c r="A139" s="31" t="s">
        <v>48</v>
      </c>
      <c r="B139" s="34" t="s">
        <v>153</v>
      </c>
      <c r="C139" s="34" t="s">
        <v>153</v>
      </c>
      <c r="D139" s="23" t="s">
        <v>279</v>
      </c>
      <c r="E139" s="24" t="s">
        <v>280</v>
      </c>
      <c r="F139" s="25">
        <f>VLOOKUP(A139,[1]Tier!A:B,2,FALSE)*VLOOKUP(B139,[1]Tier!A:B,2,FALSE)*VLOOKUP(C139,[1]Tier!A:B,2,FALSE)</f>
        <v>10460353203</v>
      </c>
    </row>
    <row r="140" ht="27" spans="1:6">
      <c r="A140" s="23" t="s">
        <v>6</v>
      </c>
      <c r="B140" s="31" t="s">
        <v>48</v>
      </c>
      <c r="C140" s="35" t="s">
        <v>242</v>
      </c>
      <c r="D140" s="23" t="s">
        <v>281</v>
      </c>
      <c r="E140" s="24" t="s">
        <v>282</v>
      </c>
      <c r="F140" s="25">
        <f>VLOOKUP(A140,[1]Tier!A:B,2,FALSE)*VLOOKUP(B140,[1]Tier!A:B,2,FALSE)*VLOOKUP(C140,[1]Tier!A:B,2,FALSE)</f>
        <v>4782969</v>
      </c>
    </row>
    <row r="141" ht="67.5" spans="1:6">
      <c r="A141" s="29" t="s">
        <v>18</v>
      </c>
      <c r="B141" s="30" t="s">
        <v>26</v>
      </c>
      <c r="C141" s="35" t="s">
        <v>242</v>
      </c>
      <c r="D141" s="23" t="s">
        <v>283</v>
      </c>
      <c r="E141" s="24" t="s">
        <v>284</v>
      </c>
      <c r="F141" s="25">
        <f>VLOOKUP(A141,[1]Tier!A:B,2,FALSE)*VLOOKUP(B141,[1]Tier!A:B,2,FALSE)*VLOOKUP(C141,[1]Tier!A:B,2,FALSE)</f>
        <v>43046721</v>
      </c>
    </row>
    <row r="142" ht="54" spans="1:6">
      <c r="A142" s="27" t="s">
        <v>9</v>
      </c>
      <c r="B142" s="31" t="s">
        <v>48</v>
      </c>
      <c r="C142" s="35" t="s">
        <v>242</v>
      </c>
      <c r="D142" s="23" t="s">
        <v>285</v>
      </c>
      <c r="E142" s="24" t="s">
        <v>286</v>
      </c>
      <c r="F142" s="25">
        <f>VLOOKUP(A142,[1]Tier!A:B,2,FALSE)*VLOOKUP(B142,[1]Tier!A:B,2,FALSE)*VLOOKUP(C142,[1]Tier!A:B,2,FALSE)</f>
        <v>14348907</v>
      </c>
    </row>
    <row r="143" ht="67.5" spans="1:6">
      <c r="A143" s="23" t="s">
        <v>6</v>
      </c>
      <c r="B143" s="33" t="s">
        <v>94</v>
      </c>
      <c r="C143" s="35" t="s">
        <v>242</v>
      </c>
      <c r="D143" s="23" t="s">
        <v>287</v>
      </c>
      <c r="E143" s="24" t="s">
        <v>288</v>
      </c>
      <c r="F143" s="25">
        <f>VLOOKUP(A143,[1]Tier!A:B,2,FALSE)*VLOOKUP(B143,[1]Tier!A:B,2,FALSE)*VLOOKUP(C143,[1]Tier!A:B,2,FALSE)</f>
        <v>14348907</v>
      </c>
    </row>
    <row r="144" ht="54" spans="1:6">
      <c r="A144" s="28" t="s">
        <v>13</v>
      </c>
      <c r="B144" s="31" t="s">
        <v>48</v>
      </c>
      <c r="C144" s="35" t="s">
        <v>242</v>
      </c>
      <c r="D144" s="23" t="s">
        <v>289</v>
      </c>
      <c r="E144" s="24" t="s">
        <v>290</v>
      </c>
      <c r="F144" s="25">
        <f>VLOOKUP(A144,[1]Tier!A:B,2,FALSE)*VLOOKUP(B144,[1]Tier!A:B,2,FALSE)*VLOOKUP(C144,[1]Tier!A:B,2,FALSE)</f>
        <v>43046721</v>
      </c>
    </row>
    <row r="145" ht="54" spans="1:6">
      <c r="A145" s="30" t="s">
        <v>26</v>
      </c>
      <c r="B145" s="30" t="s">
        <v>26</v>
      </c>
      <c r="C145" s="35" t="s">
        <v>242</v>
      </c>
      <c r="D145" s="23" t="s">
        <v>291</v>
      </c>
      <c r="E145" s="24" t="s">
        <v>292</v>
      </c>
      <c r="F145" s="25">
        <f>VLOOKUP(A145,[1]Tier!A:B,2,FALSE)*VLOOKUP(B145,[1]Tier!A:B,2,FALSE)*VLOOKUP(C145,[1]Tier!A:B,2,FALSE)</f>
        <v>129140163</v>
      </c>
    </row>
    <row r="146" ht="67.5" spans="1:6">
      <c r="A146" s="29" t="s">
        <v>18</v>
      </c>
      <c r="B146" s="31" t="s">
        <v>48</v>
      </c>
      <c r="C146" s="35" t="s">
        <v>242</v>
      </c>
      <c r="D146" s="23" t="s">
        <v>293</v>
      </c>
      <c r="E146" s="24" t="s">
        <v>294</v>
      </c>
      <c r="F146" s="25">
        <f>VLOOKUP(A146,[1]Tier!A:B,2,FALSE)*VLOOKUP(B146,[1]Tier!A:B,2,FALSE)*VLOOKUP(C146,[1]Tier!A:B,2,FALSE)</f>
        <v>129140163</v>
      </c>
    </row>
    <row r="147" ht="27" spans="1:6">
      <c r="A147" s="28" t="s">
        <v>13</v>
      </c>
      <c r="B147" s="33" t="s">
        <v>94</v>
      </c>
      <c r="C147" s="35" t="s">
        <v>242</v>
      </c>
      <c r="D147" s="23" t="s">
        <v>295</v>
      </c>
      <c r="E147" s="24" t="s">
        <v>296</v>
      </c>
      <c r="F147" s="25">
        <f>VLOOKUP(A147,[1]Tier!A:B,2,FALSE)*VLOOKUP(B147,[1]Tier!A:B,2,FALSE)*VLOOKUP(C147,[1]Tier!A:B,2,FALSE)</f>
        <v>129140163</v>
      </c>
    </row>
    <row r="148" ht="54" spans="1:6">
      <c r="A148" s="32" t="s">
        <v>85</v>
      </c>
      <c r="B148" s="34" t="s">
        <v>153</v>
      </c>
      <c r="C148" s="34" t="s">
        <v>153</v>
      </c>
      <c r="D148" s="23" t="s">
        <v>297</v>
      </c>
      <c r="E148" s="24" t="s">
        <v>298</v>
      </c>
      <c r="F148" s="25">
        <f>VLOOKUP(A148,[1]Tier!A:B,2,FALSE)*VLOOKUP(B148,[1]Tier!A:B,2,FALSE)*VLOOKUP(C148,[1]Tier!A:B,2,FALSE)</f>
        <v>94143178827</v>
      </c>
    </row>
    <row r="149" ht="54" spans="1:6">
      <c r="A149" s="23" t="s">
        <v>6</v>
      </c>
      <c r="B149" s="32" t="s">
        <v>85</v>
      </c>
      <c r="C149" s="35" t="s">
        <v>242</v>
      </c>
      <c r="D149" s="23" t="s">
        <v>299</v>
      </c>
      <c r="E149" s="24" t="s">
        <v>300</v>
      </c>
      <c r="F149" s="25">
        <f>VLOOKUP(A149,[1]Tier!A:B,2,FALSE)*VLOOKUP(B149,[1]Tier!A:B,2,FALSE)*VLOOKUP(C149,[1]Tier!A:B,2,FALSE)</f>
        <v>43046721</v>
      </c>
    </row>
    <row r="150" ht="40.5" spans="1:6">
      <c r="A150" s="30" t="s">
        <v>26</v>
      </c>
      <c r="B150" s="31" t="s">
        <v>48</v>
      </c>
      <c r="C150" s="35" t="s">
        <v>242</v>
      </c>
      <c r="D150" s="23" t="s">
        <v>301</v>
      </c>
      <c r="E150" s="24" t="s">
        <v>302</v>
      </c>
      <c r="F150" s="25">
        <f>VLOOKUP(A150,[1]Tier!A:B,2,FALSE)*VLOOKUP(B150,[1]Tier!A:B,2,FALSE)*VLOOKUP(C150,[1]Tier!A:B,2,FALSE)</f>
        <v>387420489</v>
      </c>
    </row>
    <row r="151" ht="40.5" spans="1:6">
      <c r="A151" s="27" t="s">
        <v>9</v>
      </c>
      <c r="B151" s="32" t="s">
        <v>85</v>
      </c>
      <c r="C151" s="35" t="s">
        <v>242</v>
      </c>
      <c r="D151" s="23" t="s">
        <v>303</v>
      </c>
      <c r="E151" s="24" t="s">
        <v>304</v>
      </c>
      <c r="F151" s="25">
        <f>VLOOKUP(A151,[1]Tier!A:B,2,FALSE)*VLOOKUP(B151,[1]Tier!A:B,2,FALSE)*VLOOKUP(C151,[1]Tier!A:B,2,FALSE)</f>
        <v>129140163</v>
      </c>
    </row>
    <row r="152" ht="27" spans="1:6">
      <c r="A152" s="30" t="s">
        <v>26</v>
      </c>
      <c r="B152" s="33" t="s">
        <v>94</v>
      </c>
      <c r="C152" s="35" t="s">
        <v>242</v>
      </c>
      <c r="D152" s="23" t="s">
        <v>305</v>
      </c>
      <c r="E152" s="24" t="s">
        <v>306</v>
      </c>
      <c r="F152" s="25">
        <f>VLOOKUP(A152,[1]Tier!A:B,2,FALSE)*VLOOKUP(B152,[1]Tier!A:B,2,FALSE)*VLOOKUP(C152,[1]Tier!A:B,2,FALSE)</f>
        <v>1162261467</v>
      </c>
    </row>
    <row r="153" ht="40.5" spans="1:6">
      <c r="A153" s="28" t="s">
        <v>13</v>
      </c>
      <c r="B153" s="32" t="s">
        <v>85</v>
      </c>
      <c r="C153" s="35" t="s">
        <v>242</v>
      </c>
      <c r="D153" s="23" t="s">
        <v>307</v>
      </c>
      <c r="E153" s="24" t="s">
        <v>308</v>
      </c>
      <c r="F153" s="25">
        <f>VLOOKUP(A153,[1]Tier!A:B,2,FALSE)*VLOOKUP(B153,[1]Tier!A:B,2,FALSE)*VLOOKUP(C153,[1]Tier!A:B,2,FALSE)</f>
        <v>387420489</v>
      </c>
    </row>
    <row r="154" ht="67.5" spans="1:6">
      <c r="A154" s="29" t="s">
        <v>18</v>
      </c>
      <c r="B154" s="32" t="s">
        <v>85</v>
      </c>
      <c r="C154" s="35" t="s">
        <v>242</v>
      </c>
      <c r="D154" s="23" t="s">
        <v>309</v>
      </c>
      <c r="E154" s="24" t="s">
        <v>310</v>
      </c>
      <c r="F154" s="25">
        <f>VLOOKUP(A154,[1]Tier!A:B,2,FALSE)*VLOOKUP(B154,[1]Tier!A:B,2,FALSE)*VLOOKUP(C154,[1]Tier!A:B,2,FALSE)</f>
        <v>1162261467</v>
      </c>
    </row>
    <row r="155" ht="54" spans="1:6">
      <c r="A155" s="31" t="s">
        <v>48</v>
      </c>
      <c r="B155" s="31" t="s">
        <v>48</v>
      </c>
      <c r="C155" s="35" t="s">
        <v>242</v>
      </c>
      <c r="D155" s="23" t="s">
        <v>311</v>
      </c>
      <c r="E155" s="24" t="s">
        <v>312</v>
      </c>
      <c r="F155" s="25">
        <f>VLOOKUP(A155,[1]Tier!A:B,2,FALSE)*VLOOKUP(B155,[1]Tier!A:B,2,FALSE)*VLOOKUP(C155,[1]Tier!A:B,2,FALSE)</f>
        <v>1162261467</v>
      </c>
    </row>
    <row r="156" ht="81" spans="1:6">
      <c r="A156" s="30" t="s">
        <v>26</v>
      </c>
      <c r="B156" s="32" t="s">
        <v>85</v>
      </c>
      <c r="C156" s="35" t="s">
        <v>242</v>
      </c>
      <c r="D156" s="23" t="s">
        <v>313</v>
      </c>
      <c r="E156" s="24" t="s">
        <v>314</v>
      </c>
      <c r="F156" s="25">
        <f>VLOOKUP(A156,[1]Tier!A:B,2,FALSE)*VLOOKUP(B156,[1]Tier!A:B,2,FALSE)*VLOOKUP(C156,[1]Tier!A:B,2,FALSE)</f>
        <v>3486784401</v>
      </c>
    </row>
    <row r="157" ht="54" spans="1:6">
      <c r="A157" s="33" t="s">
        <v>94</v>
      </c>
      <c r="B157" s="33" t="s">
        <v>94</v>
      </c>
      <c r="C157" s="35" t="s">
        <v>242</v>
      </c>
      <c r="D157" s="23" t="s">
        <v>315</v>
      </c>
      <c r="E157" s="24" t="s">
        <v>316</v>
      </c>
      <c r="F157" s="25">
        <f>VLOOKUP(A157,[1]Tier!A:B,2,FALSE)*VLOOKUP(B157,[1]Tier!A:B,2,FALSE)*VLOOKUP(C157,[1]Tier!A:B,2,FALSE)</f>
        <v>10460353203</v>
      </c>
    </row>
    <row r="158" ht="40.5" spans="1:6">
      <c r="A158" s="31" t="s">
        <v>48</v>
      </c>
      <c r="B158" s="32" t="s">
        <v>85</v>
      </c>
      <c r="C158" s="35" t="s">
        <v>242</v>
      </c>
      <c r="D158" s="23" t="s">
        <v>317</v>
      </c>
      <c r="E158" s="24" t="s">
        <v>318</v>
      </c>
      <c r="F158" s="25">
        <f>VLOOKUP(A158,[1]Tier!A:B,2,FALSE)*VLOOKUP(B158,[1]Tier!A:B,2,FALSE)*VLOOKUP(C158,[1]Tier!A:B,2,FALSE)</f>
        <v>10460353203</v>
      </c>
    </row>
    <row r="159" ht="40.5" spans="1:6">
      <c r="A159" s="33" t="s">
        <v>94</v>
      </c>
      <c r="B159" s="32" t="s">
        <v>85</v>
      </c>
      <c r="C159" s="35" t="s">
        <v>242</v>
      </c>
      <c r="D159" s="23" t="s">
        <v>319</v>
      </c>
      <c r="E159" s="24" t="s">
        <v>320</v>
      </c>
      <c r="F159" s="25">
        <f>VLOOKUP(A159,[1]Tier!A:B,2,FALSE)*VLOOKUP(B159,[1]Tier!A:B,2,FALSE)*VLOOKUP(C159,[1]Tier!A:B,2,FALSE)</f>
        <v>31381059609</v>
      </c>
    </row>
    <row r="160" ht="40.5" spans="1:6">
      <c r="A160" s="34" t="s">
        <v>153</v>
      </c>
      <c r="B160" s="34" t="s">
        <v>153</v>
      </c>
      <c r="C160" s="34" t="s">
        <v>153</v>
      </c>
      <c r="D160" s="23" t="s">
        <v>321</v>
      </c>
      <c r="E160" s="24" t="s">
        <v>322</v>
      </c>
      <c r="F160" s="25">
        <f>VLOOKUP(A160,[1]Tier!A:B,2,FALSE)*VLOOKUP(B160,[1]Tier!A:B,2,FALSE)*VLOOKUP(C160,[1]Tier!A:B,2,FALSE)</f>
        <v>282429536481</v>
      </c>
    </row>
    <row r="161" ht="40.5" spans="1:6">
      <c r="A161" s="23" t="s">
        <v>6</v>
      </c>
      <c r="B161" s="34" t="s">
        <v>153</v>
      </c>
      <c r="C161" s="35" t="s">
        <v>242</v>
      </c>
      <c r="D161" s="23" t="s">
        <v>323</v>
      </c>
      <c r="E161" s="24" t="s">
        <v>324</v>
      </c>
      <c r="F161" s="25">
        <f>VLOOKUP(A161,[1]Tier!A:B,2,FALSE)*VLOOKUP(B161,[1]Tier!A:B,2,FALSE)*VLOOKUP(C161,[1]Tier!A:B,2,FALSE)</f>
        <v>129140163</v>
      </c>
    </row>
    <row r="162" ht="40.5" spans="1:6">
      <c r="A162" s="23" t="s">
        <v>6</v>
      </c>
      <c r="B162" s="23" t="s">
        <v>6</v>
      </c>
      <c r="C162" s="36" t="s">
        <v>325</v>
      </c>
      <c r="D162" s="23" t="s">
        <v>326</v>
      </c>
      <c r="E162" s="24" t="s">
        <v>327</v>
      </c>
      <c r="F162" s="25">
        <f>VLOOKUP(A162,[1]Tier!A:B,2,FALSE)*VLOOKUP(B162,[1]Tier!A:B,2,FALSE)*VLOOKUP(C162,[1]Tier!A:B,2,FALSE)</f>
        <v>59049</v>
      </c>
    </row>
    <row r="163" ht="81" spans="1:6">
      <c r="A163" s="27" t="s">
        <v>9</v>
      </c>
      <c r="B163" s="34" t="s">
        <v>153</v>
      </c>
      <c r="C163" s="35" t="s">
        <v>242</v>
      </c>
      <c r="D163" s="23" t="s">
        <v>328</v>
      </c>
      <c r="E163" s="24" t="s">
        <v>329</v>
      </c>
      <c r="F163" s="25">
        <f>VLOOKUP(A163,[1]Tier!A:B,2,FALSE)*VLOOKUP(B163,[1]Tier!A:B,2,FALSE)*VLOOKUP(C163,[1]Tier!A:B,2,FALSE)</f>
        <v>387420489</v>
      </c>
    </row>
    <row r="164" ht="27" spans="1:6">
      <c r="A164" s="23" t="s">
        <v>6</v>
      </c>
      <c r="B164" s="27" t="s">
        <v>9</v>
      </c>
      <c r="C164" s="36" t="s">
        <v>325</v>
      </c>
      <c r="D164" s="23" t="s">
        <v>330</v>
      </c>
      <c r="E164" s="24" t="s">
        <v>331</v>
      </c>
      <c r="F164" s="25">
        <f>VLOOKUP(A164,[1]Tier!A:B,2,FALSE)*VLOOKUP(B164,[1]Tier!A:B,2,FALSE)*VLOOKUP(C164,[1]Tier!A:B,2,FALSE)</f>
        <v>177147</v>
      </c>
    </row>
    <row r="165" spans="1:6">
      <c r="A165" s="27" t="s">
        <v>9</v>
      </c>
      <c r="B165" s="27" t="s">
        <v>9</v>
      </c>
      <c r="C165" s="36" t="s">
        <v>325</v>
      </c>
      <c r="D165" s="23" t="s">
        <v>332</v>
      </c>
      <c r="E165" s="24" t="s">
        <v>256</v>
      </c>
      <c r="F165" s="25">
        <f>VLOOKUP(A165,[1]Tier!A:B,2,FALSE)*VLOOKUP(B165,[1]Tier!A:B,2,FALSE)*VLOOKUP(C165,[1]Tier!A:B,2,FALSE)</f>
        <v>531441</v>
      </c>
    </row>
    <row r="166" ht="40.5" spans="1:6">
      <c r="A166" s="28" t="s">
        <v>13</v>
      </c>
      <c r="B166" s="34" t="s">
        <v>153</v>
      </c>
      <c r="C166" s="35" t="s">
        <v>242</v>
      </c>
      <c r="D166" s="23" t="s">
        <v>333</v>
      </c>
      <c r="E166" s="24" t="s">
        <v>334</v>
      </c>
      <c r="F166" s="25">
        <f>VLOOKUP(A166,[1]Tier!A:B,2,FALSE)*VLOOKUP(B166,[1]Tier!A:B,2,FALSE)*VLOOKUP(C166,[1]Tier!A:B,2,FALSE)</f>
        <v>1162261467</v>
      </c>
    </row>
    <row r="167" ht="67.5" spans="1:6">
      <c r="A167" s="32" t="s">
        <v>85</v>
      </c>
      <c r="B167" s="32" t="s">
        <v>85</v>
      </c>
      <c r="C167" s="35" t="s">
        <v>242</v>
      </c>
      <c r="D167" s="23" t="s">
        <v>335</v>
      </c>
      <c r="E167" s="24" t="s">
        <v>336</v>
      </c>
      <c r="F167" s="25">
        <f>VLOOKUP(A167,[1]Tier!A:B,2,FALSE)*VLOOKUP(B167,[1]Tier!A:B,2,FALSE)*VLOOKUP(C167,[1]Tier!A:B,2,FALSE)</f>
        <v>94143178827</v>
      </c>
    </row>
    <row r="168" ht="81" spans="1:6">
      <c r="A168" s="23" t="s">
        <v>6</v>
      </c>
      <c r="B168" s="28" t="s">
        <v>13</v>
      </c>
      <c r="C168" s="36" t="s">
        <v>325</v>
      </c>
      <c r="D168" s="23" t="s">
        <v>337</v>
      </c>
      <c r="E168" s="24" t="s">
        <v>338</v>
      </c>
      <c r="F168" s="25">
        <f>VLOOKUP(A168,[1]Tier!A:B,2,FALSE)*VLOOKUP(B168,[1]Tier!A:B,2,FALSE)*VLOOKUP(C168,[1]Tier!A:B,2,FALSE)</f>
        <v>531441</v>
      </c>
    </row>
    <row r="169" ht="67.5" spans="1:6">
      <c r="A169" s="27" t="s">
        <v>9</v>
      </c>
      <c r="B169" s="28" t="s">
        <v>13</v>
      </c>
      <c r="C169" s="36" t="s">
        <v>325</v>
      </c>
      <c r="D169" s="23" t="s">
        <v>339</v>
      </c>
      <c r="E169" s="24" t="s">
        <v>340</v>
      </c>
      <c r="F169" s="25">
        <f>VLOOKUP(A169,[1]Tier!A:B,2,FALSE)*VLOOKUP(B169,[1]Tier!A:B,2,FALSE)*VLOOKUP(C169,[1]Tier!A:B,2,FALSE)</f>
        <v>1594323</v>
      </c>
    </row>
    <row r="170" ht="67.5" spans="1:6">
      <c r="A170" s="29" t="s">
        <v>18</v>
      </c>
      <c r="B170" s="34" t="s">
        <v>153</v>
      </c>
      <c r="C170" s="35" t="s">
        <v>242</v>
      </c>
      <c r="D170" s="23" t="s">
        <v>341</v>
      </c>
      <c r="E170" s="24" t="s">
        <v>342</v>
      </c>
      <c r="F170" s="25">
        <f>VLOOKUP(A170,[1]Tier!A:B,2,FALSE)*VLOOKUP(B170,[1]Tier!A:B,2,FALSE)*VLOOKUP(C170,[1]Tier!A:B,2,FALSE)</f>
        <v>3486784401</v>
      </c>
    </row>
    <row r="171" ht="27" spans="1:6">
      <c r="A171" s="23" t="s">
        <v>6</v>
      </c>
      <c r="B171" s="29" t="s">
        <v>18</v>
      </c>
      <c r="C171" s="36" t="s">
        <v>325</v>
      </c>
      <c r="D171" s="23" t="s">
        <v>343</v>
      </c>
      <c r="E171" s="24" t="s">
        <v>344</v>
      </c>
      <c r="F171" s="25">
        <f>VLOOKUP(A171,[1]Tier!A:B,2,FALSE)*VLOOKUP(B171,[1]Tier!A:B,2,FALSE)*VLOOKUP(C171,[1]Tier!A:B,2,FALSE)</f>
        <v>1594323</v>
      </c>
    </row>
    <row r="172" ht="67.5" spans="1:6">
      <c r="A172" s="27" t="s">
        <v>9</v>
      </c>
      <c r="B172" s="29" t="s">
        <v>18</v>
      </c>
      <c r="C172" s="36" t="s">
        <v>325</v>
      </c>
      <c r="D172" s="23" t="s">
        <v>345</v>
      </c>
      <c r="E172" s="24" t="s">
        <v>346</v>
      </c>
      <c r="F172" s="25">
        <f>VLOOKUP(A172,[1]Tier!A:B,2,FALSE)*VLOOKUP(B172,[1]Tier!A:B,2,FALSE)*VLOOKUP(C172,[1]Tier!A:B,2,FALSE)</f>
        <v>4782969</v>
      </c>
    </row>
    <row r="173" ht="54" spans="1:6">
      <c r="A173" s="28" t="s">
        <v>13</v>
      </c>
      <c r="B173" s="28" t="s">
        <v>13</v>
      </c>
      <c r="C173" s="36" t="s">
        <v>325</v>
      </c>
      <c r="D173" s="23" t="s">
        <v>347</v>
      </c>
      <c r="E173" s="24" t="s">
        <v>348</v>
      </c>
      <c r="F173" s="25">
        <f>VLOOKUP(A173,[1]Tier!A:B,2,FALSE)*VLOOKUP(B173,[1]Tier!A:B,2,FALSE)*VLOOKUP(C173,[1]Tier!A:B,2,FALSE)</f>
        <v>4782969</v>
      </c>
    </row>
    <row r="174" ht="27" spans="1:6">
      <c r="A174" s="30" t="s">
        <v>26</v>
      </c>
      <c r="B174" s="34" t="s">
        <v>153</v>
      </c>
      <c r="C174" s="35" t="s">
        <v>242</v>
      </c>
      <c r="D174" s="23" t="s">
        <v>349</v>
      </c>
      <c r="E174" s="24" t="s">
        <v>350</v>
      </c>
      <c r="F174" s="25">
        <f>VLOOKUP(A174,[1]Tier!A:B,2,FALSE)*VLOOKUP(B174,[1]Tier!A:B,2,FALSE)*VLOOKUP(C174,[1]Tier!A:B,2,FALSE)</f>
        <v>10460353203</v>
      </c>
    </row>
    <row r="175" ht="67.5" spans="1:6">
      <c r="A175" s="23" t="s">
        <v>6</v>
      </c>
      <c r="B175" s="30" t="s">
        <v>26</v>
      </c>
      <c r="C175" s="36" t="s">
        <v>325</v>
      </c>
      <c r="D175" s="23" t="s">
        <v>351</v>
      </c>
      <c r="E175" s="24" t="s">
        <v>352</v>
      </c>
      <c r="F175" s="25">
        <f>VLOOKUP(A175,[1]Tier!A:B,2,FALSE)*VLOOKUP(B175,[1]Tier!A:B,2,FALSE)*VLOOKUP(C175,[1]Tier!A:B,2,FALSE)</f>
        <v>4782969</v>
      </c>
    </row>
    <row r="176" ht="40.5" spans="1:6">
      <c r="A176" s="28" t="s">
        <v>13</v>
      </c>
      <c r="B176" s="29" t="s">
        <v>18</v>
      </c>
      <c r="C176" s="36" t="s">
        <v>325</v>
      </c>
      <c r="D176" s="23" t="s">
        <v>353</v>
      </c>
      <c r="E176" s="24" t="s">
        <v>354</v>
      </c>
      <c r="F176" s="25">
        <f>VLOOKUP(A176,[1]Tier!A:B,2,FALSE)*VLOOKUP(B176,[1]Tier!A:B,2,FALSE)*VLOOKUP(C176,[1]Tier!A:B,2,FALSE)</f>
        <v>14348907</v>
      </c>
    </row>
    <row r="177" ht="67.5" spans="1:6">
      <c r="A177" s="27" t="s">
        <v>9</v>
      </c>
      <c r="B177" s="30" t="s">
        <v>26</v>
      </c>
      <c r="C177" s="36" t="s">
        <v>325</v>
      </c>
      <c r="D177" s="23" t="s">
        <v>355</v>
      </c>
      <c r="E177" s="24" t="s">
        <v>356</v>
      </c>
      <c r="F177" s="25">
        <f>VLOOKUP(A177,[1]Tier!A:B,2,FALSE)*VLOOKUP(B177,[1]Tier!A:B,2,FALSE)*VLOOKUP(C177,[1]Tier!A:B,2,FALSE)</f>
        <v>14348907</v>
      </c>
    </row>
    <row r="178" ht="54" spans="1:6">
      <c r="A178" s="29" t="s">
        <v>18</v>
      </c>
      <c r="B178" s="29" t="s">
        <v>18</v>
      </c>
      <c r="C178" s="36" t="s">
        <v>325</v>
      </c>
      <c r="D178" s="23" t="s">
        <v>357</v>
      </c>
      <c r="E178" s="24" t="s">
        <v>358</v>
      </c>
      <c r="F178" s="25">
        <f>VLOOKUP(A178,[1]Tier!A:B,2,FALSE)*VLOOKUP(B178,[1]Tier!A:B,2,FALSE)*VLOOKUP(C178,[1]Tier!A:B,2,FALSE)</f>
        <v>43046721</v>
      </c>
    </row>
    <row r="179" ht="40.5" spans="1:6">
      <c r="A179" s="28" t="s">
        <v>13</v>
      </c>
      <c r="B179" s="30" t="s">
        <v>26</v>
      </c>
      <c r="C179" s="36" t="s">
        <v>325</v>
      </c>
      <c r="D179" s="23" t="s">
        <v>359</v>
      </c>
      <c r="E179" s="24" t="s">
        <v>360</v>
      </c>
      <c r="F179" s="25">
        <f>VLOOKUP(A179,[1]Tier!A:B,2,FALSE)*VLOOKUP(B179,[1]Tier!A:B,2,FALSE)*VLOOKUP(C179,[1]Tier!A:B,2,FALSE)</f>
        <v>43046721</v>
      </c>
    </row>
    <row r="180" ht="40.5" spans="1:6">
      <c r="A180" s="31" t="s">
        <v>48</v>
      </c>
      <c r="B180" s="34" t="s">
        <v>153</v>
      </c>
      <c r="C180" s="35" t="s">
        <v>242</v>
      </c>
      <c r="D180" s="23" t="s">
        <v>361</v>
      </c>
      <c r="E180" s="24" t="s">
        <v>362</v>
      </c>
      <c r="F180" s="25">
        <f>VLOOKUP(A180,[1]Tier!A:B,2,FALSE)*VLOOKUP(B180,[1]Tier!A:B,2,FALSE)*VLOOKUP(C180,[1]Tier!A:B,2,FALSE)</f>
        <v>31381059609</v>
      </c>
    </row>
    <row r="181" ht="67.5" spans="1:6">
      <c r="A181" s="23" t="s">
        <v>6</v>
      </c>
      <c r="B181" s="31" t="s">
        <v>48</v>
      </c>
      <c r="C181" s="36" t="s">
        <v>325</v>
      </c>
      <c r="D181" s="23" t="s">
        <v>363</v>
      </c>
      <c r="E181" s="24" t="s">
        <v>364</v>
      </c>
      <c r="F181" s="25">
        <f>VLOOKUP(A181,[1]Tier!A:B,2,FALSE)*VLOOKUP(B181,[1]Tier!A:B,2,FALSE)*VLOOKUP(C181,[1]Tier!A:B,2,FALSE)</f>
        <v>14348907</v>
      </c>
    </row>
    <row r="182" ht="54" spans="1:6">
      <c r="A182" s="29" t="s">
        <v>18</v>
      </c>
      <c r="B182" s="30" t="s">
        <v>26</v>
      </c>
      <c r="C182" s="36" t="s">
        <v>325</v>
      </c>
      <c r="D182" s="23" t="s">
        <v>365</v>
      </c>
      <c r="E182" s="24" t="s">
        <v>366</v>
      </c>
      <c r="F182" s="25">
        <f>VLOOKUP(A182,[1]Tier!A:B,2,FALSE)*VLOOKUP(B182,[1]Tier!A:B,2,FALSE)*VLOOKUP(C182,[1]Tier!A:B,2,FALSE)</f>
        <v>129140163</v>
      </c>
    </row>
    <row r="183" spans="1:6">
      <c r="A183" s="33" t="s">
        <v>94</v>
      </c>
      <c r="B183" s="34" t="s">
        <v>153</v>
      </c>
      <c r="C183" s="35" t="s">
        <v>242</v>
      </c>
      <c r="D183" s="23" t="s">
        <v>367</v>
      </c>
      <c r="E183" s="24" t="s">
        <v>368</v>
      </c>
      <c r="F183" s="25">
        <f>VLOOKUP(A183,[1]Tier!A:B,2,FALSE)*VLOOKUP(B183,[1]Tier!A:B,2,FALSE)*VLOOKUP(C183,[1]Tier!A:B,2,FALSE)</f>
        <v>94143178827</v>
      </c>
    </row>
    <row r="184" ht="40.5" spans="1:6">
      <c r="A184" s="27" t="s">
        <v>9</v>
      </c>
      <c r="B184" s="31" t="s">
        <v>48</v>
      </c>
      <c r="C184" s="36" t="s">
        <v>325</v>
      </c>
      <c r="D184" s="23" t="s">
        <v>369</v>
      </c>
      <c r="E184" s="24" t="s">
        <v>370</v>
      </c>
      <c r="F184" s="25">
        <f>VLOOKUP(A184,[1]Tier!A:B,2,FALSE)*VLOOKUP(B184,[1]Tier!A:B,2,FALSE)*VLOOKUP(C184,[1]Tier!A:B,2,FALSE)</f>
        <v>43046721</v>
      </c>
    </row>
    <row r="185" spans="1:6">
      <c r="A185" s="23" t="s">
        <v>6</v>
      </c>
      <c r="B185" s="33" t="s">
        <v>94</v>
      </c>
      <c r="C185" s="36" t="s">
        <v>325</v>
      </c>
      <c r="D185" s="23" t="s">
        <v>371</v>
      </c>
      <c r="E185" s="24" t="s">
        <v>372</v>
      </c>
      <c r="F185" s="25">
        <f>VLOOKUP(A185,[1]Tier!A:B,2,FALSE)*VLOOKUP(B185,[1]Tier!A:B,2,FALSE)*VLOOKUP(C185,[1]Tier!A:B,2,FALSE)</f>
        <v>43046721</v>
      </c>
    </row>
    <row r="186" ht="40.5" spans="1:6">
      <c r="A186" s="27" t="s">
        <v>9</v>
      </c>
      <c r="B186" s="33" t="s">
        <v>94</v>
      </c>
      <c r="C186" s="36" t="s">
        <v>325</v>
      </c>
      <c r="D186" s="23" t="s">
        <v>373</v>
      </c>
      <c r="E186" s="24" t="s">
        <v>374</v>
      </c>
      <c r="F186" s="25">
        <f>VLOOKUP(A186,[1]Tier!A:B,2,FALSE)*VLOOKUP(B186,[1]Tier!A:B,2,FALSE)*VLOOKUP(C186,[1]Tier!A:B,2,FALSE)</f>
        <v>129140163</v>
      </c>
    </row>
    <row r="187" ht="27" spans="1:6">
      <c r="A187" s="28" t="s">
        <v>13</v>
      </c>
      <c r="B187" s="31" t="s">
        <v>48</v>
      </c>
      <c r="C187" s="36" t="s">
        <v>325</v>
      </c>
      <c r="D187" s="23" t="s">
        <v>375</v>
      </c>
      <c r="E187" s="24" t="s">
        <v>344</v>
      </c>
      <c r="F187" s="25">
        <f>VLOOKUP(A187,[1]Tier!A:B,2,FALSE)*VLOOKUP(B187,[1]Tier!A:B,2,FALSE)*VLOOKUP(C187,[1]Tier!A:B,2,FALSE)</f>
        <v>129140163</v>
      </c>
    </row>
    <row r="188" ht="54" spans="1:6">
      <c r="A188" s="30" t="s">
        <v>26</v>
      </c>
      <c r="B188" s="30" t="s">
        <v>26</v>
      </c>
      <c r="C188" s="36" t="s">
        <v>325</v>
      </c>
      <c r="D188" s="23" t="s">
        <v>376</v>
      </c>
      <c r="E188" s="24" t="s">
        <v>377</v>
      </c>
      <c r="F188" s="25">
        <f>VLOOKUP(A188,[1]Tier!A:B,2,FALSE)*VLOOKUP(B188,[1]Tier!A:B,2,FALSE)*VLOOKUP(C188,[1]Tier!A:B,2,FALSE)</f>
        <v>387420489</v>
      </c>
    </row>
    <row r="189" ht="40.5" spans="1:6">
      <c r="A189" s="29" t="s">
        <v>18</v>
      </c>
      <c r="B189" s="31" t="s">
        <v>48</v>
      </c>
      <c r="C189" s="36" t="s">
        <v>325</v>
      </c>
      <c r="D189" s="23" t="s">
        <v>378</v>
      </c>
      <c r="E189" s="24" t="s">
        <v>379</v>
      </c>
      <c r="F189" s="25">
        <f>VLOOKUP(A189,[1]Tier!A:B,2,FALSE)*VLOOKUP(B189,[1]Tier!A:B,2,FALSE)*VLOOKUP(C189,[1]Tier!A:B,2,FALSE)</f>
        <v>387420489</v>
      </c>
    </row>
    <row r="190" ht="40.5" spans="1:6">
      <c r="A190" s="29" t="s">
        <v>18</v>
      </c>
      <c r="B190" s="33" t="s">
        <v>94</v>
      </c>
      <c r="C190" s="36" t="s">
        <v>325</v>
      </c>
      <c r="D190" s="23" t="s">
        <v>380</v>
      </c>
      <c r="E190" s="24" t="s">
        <v>381</v>
      </c>
      <c r="F190" s="25">
        <f>VLOOKUP(A190,[1]Tier!A:B,2,FALSE)*VLOOKUP(B190,[1]Tier!A:B,2,FALSE)*VLOOKUP(C190,[1]Tier!A:B,2,FALSE)</f>
        <v>1162261467</v>
      </c>
    </row>
    <row r="191" ht="40.5" spans="1:6">
      <c r="A191" s="32" t="s">
        <v>85</v>
      </c>
      <c r="B191" s="34" t="s">
        <v>153</v>
      </c>
      <c r="C191" s="35" t="s">
        <v>242</v>
      </c>
      <c r="D191" s="23" t="s">
        <v>382</v>
      </c>
      <c r="E191" s="24" t="s">
        <v>383</v>
      </c>
      <c r="F191" s="25">
        <f>VLOOKUP(A191,[1]Tier!A:B,2,FALSE)*VLOOKUP(B191,[1]Tier!A:B,2,FALSE)*VLOOKUP(C191,[1]Tier!A:B,2,FALSE)</f>
        <v>282429536481</v>
      </c>
    </row>
    <row r="192" ht="40.5" spans="1:6">
      <c r="A192" s="23" t="s">
        <v>6</v>
      </c>
      <c r="B192" s="32" t="s">
        <v>85</v>
      </c>
      <c r="C192" s="36" t="s">
        <v>325</v>
      </c>
      <c r="D192" s="23" t="s">
        <v>384</v>
      </c>
      <c r="E192" s="24" t="s">
        <v>385</v>
      </c>
      <c r="F192" s="25">
        <f>VLOOKUP(A192,[1]Tier!A:B,2,FALSE)*VLOOKUP(B192,[1]Tier!A:B,2,FALSE)*VLOOKUP(C192,[1]Tier!A:B,2,FALSE)</f>
        <v>129140163</v>
      </c>
    </row>
    <row r="193" ht="67.5" spans="1:6">
      <c r="A193" s="30" t="s">
        <v>26</v>
      </c>
      <c r="B193" s="31" t="s">
        <v>48</v>
      </c>
      <c r="C193" s="36" t="s">
        <v>325</v>
      </c>
      <c r="D193" s="23" t="s">
        <v>386</v>
      </c>
      <c r="E193" s="24" t="s">
        <v>387</v>
      </c>
      <c r="F193" s="25">
        <f>VLOOKUP(A193,[1]Tier!A:B,2,FALSE)*VLOOKUP(B193,[1]Tier!A:B,2,FALSE)*VLOOKUP(C193,[1]Tier!A:B,2,FALSE)</f>
        <v>1162261467</v>
      </c>
    </row>
    <row r="194" ht="27" spans="1:6">
      <c r="A194" s="27" t="s">
        <v>9</v>
      </c>
      <c r="B194" s="32" t="s">
        <v>85</v>
      </c>
      <c r="C194" s="36" t="s">
        <v>325</v>
      </c>
      <c r="D194" s="23" t="s">
        <v>388</v>
      </c>
      <c r="E194" s="24" t="s">
        <v>389</v>
      </c>
      <c r="F194" s="25">
        <f>VLOOKUP(A194,[1]Tier!A:B,2,FALSE)*VLOOKUP(B194,[1]Tier!A:B,2,FALSE)*VLOOKUP(C194,[1]Tier!A:B,2,FALSE)</f>
        <v>387420489</v>
      </c>
    </row>
    <row r="195" ht="40.5" spans="1:6">
      <c r="A195" s="30" t="s">
        <v>26</v>
      </c>
      <c r="B195" s="33" t="s">
        <v>94</v>
      </c>
      <c r="C195" s="36" t="s">
        <v>325</v>
      </c>
      <c r="D195" s="23" t="s">
        <v>390</v>
      </c>
      <c r="E195" s="24" t="s">
        <v>391</v>
      </c>
      <c r="F195" s="25">
        <f>VLOOKUP(A195,[1]Tier!A:B,2,FALSE)*VLOOKUP(B195,[1]Tier!A:B,2,FALSE)*VLOOKUP(C195,[1]Tier!A:B,2,FALSE)</f>
        <v>3486784401</v>
      </c>
    </row>
    <row r="196" spans="1:6">
      <c r="A196" s="28" t="s">
        <v>13</v>
      </c>
      <c r="B196" s="32" t="s">
        <v>85</v>
      </c>
      <c r="C196" s="36" t="s">
        <v>325</v>
      </c>
      <c r="D196" s="23" t="s">
        <v>392</v>
      </c>
      <c r="E196" s="24" t="s">
        <v>268</v>
      </c>
      <c r="F196" s="25">
        <f>VLOOKUP(A196,[1]Tier!A:B,2,FALSE)*VLOOKUP(B196,[1]Tier!A:B,2,FALSE)*VLOOKUP(C196,[1]Tier!A:B,2,FALSE)</f>
        <v>1162261467</v>
      </c>
    </row>
    <row r="197" ht="40.5" spans="1:6">
      <c r="A197" s="29" t="s">
        <v>18</v>
      </c>
      <c r="B197" s="32" t="s">
        <v>85</v>
      </c>
      <c r="C197" s="36" t="s">
        <v>325</v>
      </c>
      <c r="D197" s="23" t="s">
        <v>393</v>
      </c>
      <c r="E197" s="24" t="s">
        <v>394</v>
      </c>
      <c r="F197" s="25">
        <f>VLOOKUP(A197,[1]Tier!A:B,2,FALSE)*VLOOKUP(B197,[1]Tier!A:B,2,FALSE)*VLOOKUP(C197,[1]Tier!A:B,2,FALSE)</f>
        <v>3486784401</v>
      </c>
    </row>
    <row r="198" ht="54" spans="1:6">
      <c r="A198" s="31" t="s">
        <v>48</v>
      </c>
      <c r="B198" s="31" t="s">
        <v>48</v>
      </c>
      <c r="C198" s="36" t="s">
        <v>325</v>
      </c>
      <c r="D198" s="23" t="s">
        <v>395</v>
      </c>
      <c r="E198" s="24" t="s">
        <v>396</v>
      </c>
      <c r="F198" s="25">
        <f>VLOOKUP(A198,[1]Tier!A:B,2,FALSE)*VLOOKUP(B198,[1]Tier!A:B,2,FALSE)*VLOOKUP(C198,[1]Tier!A:B,2,FALSE)</f>
        <v>3486784401</v>
      </c>
    </row>
    <row r="199" ht="67.5" spans="1:6">
      <c r="A199" s="30" t="s">
        <v>26</v>
      </c>
      <c r="B199" s="32" t="s">
        <v>85</v>
      </c>
      <c r="C199" s="36" t="s">
        <v>325</v>
      </c>
      <c r="D199" s="23" t="s">
        <v>397</v>
      </c>
      <c r="E199" s="24" t="s">
        <v>398</v>
      </c>
      <c r="F199" s="25">
        <f>VLOOKUP(A199,[1]Tier!A:B,2,FALSE)*VLOOKUP(B199,[1]Tier!A:B,2,FALSE)*VLOOKUP(C199,[1]Tier!A:B,2,FALSE)</f>
        <v>10460353203</v>
      </c>
    </row>
    <row r="200" ht="40.5" spans="1:6">
      <c r="A200" s="31" t="s">
        <v>48</v>
      </c>
      <c r="B200" s="32" t="s">
        <v>85</v>
      </c>
      <c r="C200" s="36" t="s">
        <v>325</v>
      </c>
      <c r="D200" s="23" t="s">
        <v>399</v>
      </c>
      <c r="E200" s="24" t="s">
        <v>400</v>
      </c>
      <c r="F200" s="25">
        <f>VLOOKUP(A200,[1]Tier!A:B,2,FALSE)*VLOOKUP(B200,[1]Tier!A:B,2,FALSE)*VLOOKUP(C200,[1]Tier!A:B,2,FALSE)</f>
        <v>31381059609</v>
      </c>
    </row>
    <row r="201" ht="67.5" spans="1:6">
      <c r="A201" s="33" t="s">
        <v>94</v>
      </c>
      <c r="B201" s="32" t="s">
        <v>85</v>
      </c>
      <c r="C201" s="36" t="s">
        <v>325</v>
      </c>
      <c r="D201" s="23" t="s">
        <v>401</v>
      </c>
      <c r="E201" s="24" t="s">
        <v>402</v>
      </c>
      <c r="F201" s="25">
        <f>VLOOKUP(A201,[1]Tier!A:B,2,FALSE)*VLOOKUP(B201,[1]Tier!A:B,2,FALSE)*VLOOKUP(C201,[1]Tier!A:B,2,FALSE)</f>
        <v>94143178827</v>
      </c>
    </row>
    <row r="202" ht="81" spans="1:6">
      <c r="A202" s="34" t="s">
        <v>153</v>
      </c>
      <c r="B202" s="34" t="s">
        <v>153</v>
      </c>
      <c r="C202" s="35" t="s">
        <v>242</v>
      </c>
      <c r="D202" s="23" t="s">
        <v>403</v>
      </c>
      <c r="E202" s="24" t="s">
        <v>404</v>
      </c>
      <c r="F202" s="25">
        <f>VLOOKUP(A202,[1]Tier!A:B,2,FALSE)*VLOOKUP(B202,[1]Tier!A:B,2,FALSE)*VLOOKUP(C202,[1]Tier!A:B,2,FALSE)</f>
        <v>847288609443</v>
      </c>
    </row>
    <row r="203" ht="54" spans="1:6">
      <c r="A203" s="23" t="s">
        <v>6</v>
      </c>
      <c r="B203" s="34" t="s">
        <v>153</v>
      </c>
      <c r="C203" s="36" t="s">
        <v>325</v>
      </c>
      <c r="D203" s="23" t="s">
        <v>405</v>
      </c>
      <c r="E203" s="24" t="s">
        <v>406</v>
      </c>
      <c r="F203" s="25">
        <f>VLOOKUP(A203,[1]Tier!A:B,2,FALSE)*VLOOKUP(B203,[1]Tier!A:B,2,FALSE)*VLOOKUP(C203,[1]Tier!A:B,2,FALSE)</f>
        <v>387420489</v>
      </c>
    </row>
    <row r="204" ht="40.5" spans="1:6">
      <c r="A204" s="23" t="s">
        <v>6</v>
      </c>
      <c r="B204" s="35" t="s">
        <v>242</v>
      </c>
      <c r="C204" s="35" t="s">
        <v>242</v>
      </c>
      <c r="D204" s="23" t="s">
        <v>407</v>
      </c>
      <c r="E204" s="24" t="s">
        <v>408</v>
      </c>
      <c r="F204" s="25">
        <f>VLOOKUP(A204,[1]Tier!A:B,2,FALSE)*VLOOKUP(B204,[1]Tier!A:B,2,FALSE)*VLOOKUP(C204,[1]Tier!A:B,2,FALSE)</f>
        <v>387420489</v>
      </c>
    </row>
    <row r="205" ht="67.5" spans="1:6">
      <c r="A205" s="27" t="s">
        <v>9</v>
      </c>
      <c r="B205" s="34" t="s">
        <v>153</v>
      </c>
      <c r="C205" s="36" t="s">
        <v>325</v>
      </c>
      <c r="D205" s="23" t="s">
        <v>409</v>
      </c>
      <c r="E205" s="24" t="s">
        <v>410</v>
      </c>
      <c r="F205" s="25">
        <f>VLOOKUP(A205,[1]Tier!A:B,2,FALSE)*VLOOKUP(B205,[1]Tier!A:B,2,FALSE)*VLOOKUP(C205,[1]Tier!A:B,2,FALSE)</f>
        <v>1162261467</v>
      </c>
    </row>
    <row r="206" ht="40.5" spans="1:6">
      <c r="A206" s="27" t="s">
        <v>9</v>
      </c>
      <c r="B206" s="35" t="s">
        <v>242</v>
      </c>
      <c r="C206" s="35" t="s">
        <v>242</v>
      </c>
      <c r="D206" s="23" t="s">
        <v>411</v>
      </c>
      <c r="E206" s="24" t="s">
        <v>412</v>
      </c>
      <c r="F206" s="25">
        <f>VLOOKUP(A206,[1]Tier!A:B,2,FALSE)*VLOOKUP(B206,[1]Tier!A:B,2,FALSE)*VLOOKUP(C206,[1]Tier!A:B,2,FALSE)</f>
        <v>1162261467</v>
      </c>
    </row>
    <row r="207" ht="27" spans="1:6">
      <c r="A207" s="28" t="s">
        <v>13</v>
      </c>
      <c r="B207" s="34" t="s">
        <v>153</v>
      </c>
      <c r="C207" s="36" t="s">
        <v>325</v>
      </c>
      <c r="D207" s="23" t="s">
        <v>413</v>
      </c>
      <c r="E207" s="24" t="s">
        <v>414</v>
      </c>
      <c r="F207" s="25">
        <f>VLOOKUP(A207,[1]Tier!A:B,2,FALSE)*VLOOKUP(B207,[1]Tier!A:B,2,FALSE)*VLOOKUP(C207,[1]Tier!A:B,2,FALSE)</f>
        <v>3486784401</v>
      </c>
    </row>
    <row r="208" ht="54" spans="1:6">
      <c r="A208" s="28" t="s">
        <v>13</v>
      </c>
      <c r="B208" s="35" t="s">
        <v>242</v>
      </c>
      <c r="C208" s="35" t="s">
        <v>242</v>
      </c>
      <c r="D208" s="23" t="s">
        <v>415</v>
      </c>
      <c r="E208" s="24" t="s">
        <v>416</v>
      </c>
      <c r="F208" s="25">
        <f>VLOOKUP(A208,[1]Tier!A:B,2,FALSE)*VLOOKUP(B208,[1]Tier!A:B,2,FALSE)*VLOOKUP(C208,[1]Tier!A:B,2,FALSE)</f>
        <v>3486784401</v>
      </c>
    </row>
    <row r="209" ht="27" spans="1:6">
      <c r="A209" s="32" t="s">
        <v>85</v>
      </c>
      <c r="B209" s="32" t="s">
        <v>85</v>
      </c>
      <c r="C209" s="36" t="s">
        <v>325</v>
      </c>
      <c r="D209" s="23" t="s">
        <v>417</v>
      </c>
      <c r="E209" s="24" t="s">
        <v>418</v>
      </c>
      <c r="F209" s="25">
        <f>VLOOKUP(A209,[1]Tier!A:B,2,FALSE)*VLOOKUP(B209,[1]Tier!A:B,2,FALSE)*VLOOKUP(C209,[1]Tier!A:B,2,FALSE)</f>
        <v>282429536481</v>
      </c>
    </row>
    <row r="210" ht="54" spans="1:6">
      <c r="A210" s="29" t="s">
        <v>18</v>
      </c>
      <c r="B210" s="34" t="s">
        <v>153</v>
      </c>
      <c r="C210" s="36" t="s">
        <v>325</v>
      </c>
      <c r="D210" s="23" t="s">
        <v>419</v>
      </c>
      <c r="E210" s="24" t="s">
        <v>420</v>
      </c>
      <c r="F210" s="25">
        <f>VLOOKUP(A210,[1]Tier!A:B,2,FALSE)*VLOOKUP(B210,[1]Tier!A:B,2,FALSE)*VLOOKUP(C210,[1]Tier!A:B,2,FALSE)</f>
        <v>10460353203</v>
      </c>
    </row>
    <row r="211" ht="54" spans="1:6">
      <c r="A211" s="29" t="s">
        <v>18</v>
      </c>
      <c r="B211" s="35" t="s">
        <v>242</v>
      </c>
      <c r="C211" s="35" t="s">
        <v>242</v>
      </c>
      <c r="D211" s="23" t="s">
        <v>421</v>
      </c>
      <c r="E211" s="24" t="s">
        <v>422</v>
      </c>
      <c r="F211" s="25">
        <f>VLOOKUP(A211,[1]Tier!A:B,2,FALSE)*VLOOKUP(B211,[1]Tier!A:B,2,FALSE)*VLOOKUP(C211,[1]Tier!A:B,2,FALSE)</f>
        <v>10460353203</v>
      </c>
    </row>
    <row r="212" ht="54" spans="1:6">
      <c r="A212" s="30" t="s">
        <v>26</v>
      </c>
      <c r="B212" s="34" t="s">
        <v>153</v>
      </c>
      <c r="C212" s="36" t="s">
        <v>325</v>
      </c>
      <c r="D212" s="23" t="s">
        <v>423</v>
      </c>
      <c r="E212" s="24" t="s">
        <v>424</v>
      </c>
      <c r="F212" s="25">
        <f>VLOOKUP(A212,[1]Tier!A:B,2,FALSE)*VLOOKUP(B212,[1]Tier!A:B,2,FALSE)*VLOOKUP(C212,[1]Tier!A:B,2,FALSE)</f>
        <v>31381059609</v>
      </c>
    </row>
    <row r="213" ht="54" spans="1:6">
      <c r="A213" s="30" t="s">
        <v>26</v>
      </c>
      <c r="B213" s="35" t="s">
        <v>242</v>
      </c>
      <c r="C213" s="35" t="s">
        <v>242</v>
      </c>
      <c r="D213" s="23" t="s">
        <v>425</v>
      </c>
      <c r="E213" s="24" t="s">
        <v>426</v>
      </c>
      <c r="F213" s="25">
        <f>VLOOKUP(A213,[1]Tier!A:B,2,FALSE)*VLOOKUP(B213,[1]Tier!A:B,2,FALSE)*VLOOKUP(C213,[1]Tier!A:B,2,FALSE)</f>
        <v>31381059609</v>
      </c>
    </row>
    <row r="214" ht="27" spans="1:6">
      <c r="A214" s="31" t="s">
        <v>48</v>
      </c>
      <c r="B214" s="34" t="s">
        <v>153</v>
      </c>
      <c r="C214" s="36" t="s">
        <v>325</v>
      </c>
      <c r="D214" s="23" t="s">
        <v>427</v>
      </c>
      <c r="E214" s="24" t="s">
        <v>428</v>
      </c>
      <c r="F214" s="25">
        <f>VLOOKUP(A214,[1]Tier!A:B,2,FALSE)*VLOOKUP(B214,[1]Tier!A:B,2,FALSE)*VLOOKUP(C214,[1]Tier!A:B,2,FALSE)</f>
        <v>94143178827</v>
      </c>
    </row>
    <row r="215" ht="54" spans="1:6">
      <c r="A215" s="31" t="s">
        <v>48</v>
      </c>
      <c r="B215" s="35" t="s">
        <v>242</v>
      </c>
      <c r="C215" s="35" t="s">
        <v>242</v>
      </c>
      <c r="D215" s="23" t="s">
        <v>429</v>
      </c>
      <c r="E215" s="24" t="s">
        <v>430</v>
      </c>
      <c r="F215" s="25">
        <f>VLOOKUP(A215,[1]Tier!A:B,2,FALSE)*VLOOKUP(B215,[1]Tier!A:B,2,FALSE)*VLOOKUP(C215,[1]Tier!A:B,2,FALSE)</f>
        <v>94143178827</v>
      </c>
    </row>
    <row r="216" ht="54" spans="1:6">
      <c r="A216" s="33" t="s">
        <v>94</v>
      </c>
      <c r="B216" s="34" t="s">
        <v>153</v>
      </c>
      <c r="C216" s="36" t="s">
        <v>325</v>
      </c>
      <c r="D216" s="23" t="s">
        <v>431</v>
      </c>
      <c r="E216" s="24" t="s">
        <v>432</v>
      </c>
      <c r="F216" s="25">
        <f>VLOOKUP(A216,[1]Tier!A:B,2,FALSE)*VLOOKUP(B216,[1]Tier!A:B,2,FALSE)*VLOOKUP(C216,[1]Tier!A:B,2,FALSE)</f>
        <v>282429536481</v>
      </c>
    </row>
    <row r="217" ht="40.5" spans="1:6">
      <c r="A217" s="23" t="s">
        <v>6</v>
      </c>
      <c r="B217" s="23" t="s">
        <v>6</v>
      </c>
      <c r="C217" s="37" t="s">
        <v>433</v>
      </c>
      <c r="D217" s="23" t="s">
        <v>434</v>
      </c>
      <c r="E217" s="24" t="s">
        <v>435</v>
      </c>
      <c r="F217" s="25">
        <f>VLOOKUP(A217,[1]Tier!A:B,2,FALSE)*VLOOKUP(B217,[1]Tier!A:B,2,FALSE)*VLOOKUP(C217,[1]Tier!A:B,2,FALSE)</f>
        <v>177147</v>
      </c>
    </row>
    <row r="218" ht="40.5" spans="1:6">
      <c r="A218" s="32" t="s">
        <v>85</v>
      </c>
      <c r="B218" s="34" t="s">
        <v>153</v>
      </c>
      <c r="C218" s="36" t="s">
        <v>325</v>
      </c>
      <c r="D218" s="23" t="s">
        <v>436</v>
      </c>
      <c r="E218" s="24" t="s">
        <v>437</v>
      </c>
      <c r="F218" s="25">
        <f>VLOOKUP(A218,[1]Tier!A:B,2,FALSE)*VLOOKUP(B218,[1]Tier!A:B,2,FALSE)*VLOOKUP(C218,[1]Tier!A:B,2,FALSE)</f>
        <v>847288609443</v>
      </c>
    </row>
    <row r="219" ht="40.5" spans="1:6">
      <c r="A219" s="32" t="s">
        <v>85</v>
      </c>
      <c r="B219" s="35" t="s">
        <v>242</v>
      </c>
      <c r="C219" s="35" t="s">
        <v>242</v>
      </c>
      <c r="D219" s="23" t="s">
        <v>438</v>
      </c>
      <c r="E219" s="24" t="s">
        <v>439</v>
      </c>
      <c r="F219" s="25">
        <f>VLOOKUP(A219,[1]Tier!A:B,2,FALSE)*VLOOKUP(B219,[1]Tier!A:B,2,FALSE)*VLOOKUP(C219,[1]Tier!A:B,2,FALSE)</f>
        <v>847288609443</v>
      </c>
    </row>
    <row r="220" ht="108" spans="1:6">
      <c r="A220" s="23" t="s">
        <v>6</v>
      </c>
      <c r="B220" s="27" t="s">
        <v>9</v>
      </c>
      <c r="C220" s="37" t="s">
        <v>433</v>
      </c>
      <c r="D220" s="23" t="s">
        <v>440</v>
      </c>
      <c r="E220" s="24" t="s">
        <v>441</v>
      </c>
      <c r="F220" s="25">
        <f>VLOOKUP(A220,[1]Tier!A:B,2,FALSE)*VLOOKUP(B220,[1]Tier!A:B,2,FALSE)*VLOOKUP(C220,[1]Tier!A:B,2,FALSE)</f>
        <v>531441</v>
      </c>
    </row>
    <row r="221" ht="40.5" spans="1:6">
      <c r="A221" s="27" t="s">
        <v>9</v>
      </c>
      <c r="B221" s="27" t="s">
        <v>9</v>
      </c>
      <c r="C221" s="37" t="s">
        <v>433</v>
      </c>
      <c r="D221" s="23" t="s">
        <v>442</v>
      </c>
      <c r="E221" s="24" t="s">
        <v>443</v>
      </c>
      <c r="F221" s="25">
        <f>VLOOKUP(A221,[1]Tier!A:B,2,FALSE)*VLOOKUP(B221,[1]Tier!A:B,2,FALSE)*VLOOKUP(C221,[1]Tier!A:B,2,FALSE)</f>
        <v>1594323</v>
      </c>
    </row>
    <row r="222" ht="40.5" spans="1:6">
      <c r="A222" s="23" t="s">
        <v>6</v>
      </c>
      <c r="B222" s="28" t="s">
        <v>13</v>
      </c>
      <c r="C222" s="37" t="s">
        <v>433</v>
      </c>
      <c r="D222" s="23" t="s">
        <v>444</v>
      </c>
      <c r="E222" s="24" t="s">
        <v>445</v>
      </c>
      <c r="F222" s="25">
        <f>VLOOKUP(A222,[1]Tier!A:B,2,FALSE)*VLOOKUP(B222,[1]Tier!A:B,2,FALSE)*VLOOKUP(C222,[1]Tier!A:B,2,FALSE)</f>
        <v>1594323</v>
      </c>
    </row>
    <row r="223" ht="40.5" spans="1:6">
      <c r="A223" s="27" t="s">
        <v>9</v>
      </c>
      <c r="B223" s="28" t="s">
        <v>13</v>
      </c>
      <c r="C223" s="37" t="s">
        <v>433</v>
      </c>
      <c r="D223" s="23" t="s">
        <v>446</v>
      </c>
      <c r="E223" s="24" t="s">
        <v>447</v>
      </c>
      <c r="F223" s="25">
        <f>VLOOKUP(A223,[1]Tier!A:B,2,FALSE)*VLOOKUP(B223,[1]Tier!A:B,2,FALSE)*VLOOKUP(C223,[1]Tier!A:B,2,FALSE)</f>
        <v>4782969</v>
      </c>
    </row>
    <row r="224" ht="54" spans="1:6">
      <c r="A224" s="23" t="s">
        <v>6</v>
      </c>
      <c r="B224" s="29" t="s">
        <v>18</v>
      </c>
      <c r="C224" s="37" t="s">
        <v>433</v>
      </c>
      <c r="D224" s="23" t="s">
        <v>448</v>
      </c>
      <c r="E224" s="24" t="s">
        <v>449</v>
      </c>
      <c r="F224" s="25">
        <f>VLOOKUP(A224,[1]Tier!A:B,2,FALSE)*VLOOKUP(B224,[1]Tier!A:B,2,FALSE)*VLOOKUP(C224,[1]Tier!A:B,2,FALSE)</f>
        <v>4782969</v>
      </c>
    </row>
    <row r="225" ht="121.5" spans="1:6">
      <c r="A225" s="27" t="s">
        <v>9</v>
      </c>
      <c r="B225" s="29" t="s">
        <v>18</v>
      </c>
      <c r="C225" s="37" t="s">
        <v>433</v>
      </c>
      <c r="D225" s="23" t="s">
        <v>450</v>
      </c>
      <c r="E225" s="24" t="s">
        <v>451</v>
      </c>
      <c r="F225" s="25">
        <f>VLOOKUP(A225,[1]Tier!A:B,2,FALSE)*VLOOKUP(B225,[1]Tier!A:B,2,FALSE)*VLOOKUP(C225,[1]Tier!A:B,2,FALSE)</f>
        <v>14348907</v>
      </c>
    </row>
    <row r="226" ht="108" spans="1:6">
      <c r="A226" s="28" t="s">
        <v>13</v>
      </c>
      <c r="B226" s="28" t="s">
        <v>13</v>
      </c>
      <c r="C226" s="37" t="s">
        <v>433</v>
      </c>
      <c r="D226" s="23" t="s">
        <v>452</v>
      </c>
      <c r="E226" s="24" t="s">
        <v>453</v>
      </c>
      <c r="F226" s="25">
        <f>VLOOKUP(A226,[1]Tier!A:B,2,FALSE)*VLOOKUP(B226,[1]Tier!A:B,2,FALSE)*VLOOKUP(C226,[1]Tier!A:B,2,FALSE)</f>
        <v>14348907</v>
      </c>
    </row>
    <row r="227" ht="67.5" spans="1:6">
      <c r="A227" s="23" t="s">
        <v>6</v>
      </c>
      <c r="B227" s="30" t="s">
        <v>26</v>
      </c>
      <c r="C227" s="37" t="s">
        <v>433</v>
      </c>
      <c r="D227" s="23" t="s">
        <v>454</v>
      </c>
      <c r="E227" s="24" t="s">
        <v>455</v>
      </c>
      <c r="F227" s="25">
        <f>VLOOKUP(A227,[1]Tier!A:B,2,FALSE)*VLOOKUP(B227,[1]Tier!A:B,2,FALSE)*VLOOKUP(C227,[1]Tier!A:B,2,FALSE)</f>
        <v>14348907</v>
      </c>
    </row>
    <row r="228" spans="1:6">
      <c r="A228" s="28" t="s">
        <v>13</v>
      </c>
      <c r="B228" s="29" t="s">
        <v>18</v>
      </c>
      <c r="C228" s="37" t="s">
        <v>433</v>
      </c>
      <c r="D228" s="23" t="s">
        <v>456</v>
      </c>
      <c r="E228" s="24" t="s">
        <v>457</v>
      </c>
      <c r="F228" s="25">
        <f>VLOOKUP(A228,[1]Tier!A:B,2,FALSE)*VLOOKUP(B228,[1]Tier!A:B,2,FALSE)*VLOOKUP(C228,[1]Tier!A:B,2,FALSE)</f>
        <v>43046721</v>
      </c>
    </row>
    <row r="229" ht="27" spans="1:6">
      <c r="A229" s="27" t="s">
        <v>9</v>
      </c>
      <c r="B229" s="30" t="s">
        <v>26</v>
      </c>
      <c r="C229" s="37" t="s">
        <v>433</v>
      </c>
      <c r="D229" s="23" t="s">
        <v>458</v>
      </c>
      <c r="E229" s="24" t="s">
        <v>459</v>
      </c>
      <c r="F229" s="25">
        <f>VLOOKUP(A229,[1]Tier!A:B,2,FALSE)*VLOOKUP(B229,[1]Tier!A:B,2,FALSE)*VLOOKUP(C229,[1]Tier!A:B,2,FALSE)</f>
        <v>43046721</v>
      </c>
    </row>
    <row r="230" ht="54" spans="1:6">
      <c r="A230" s="29" t="s">
        <v>18</v>
      </c>
      <c r="B230" s="29" t="s">
        <v>18</v>
      </c>
      <c r="C230" s="37" t="s">
        <v>433</v>
      </c>
      <c r="D230" s="23" t="s">
        <v>460</v>
      </c>
      <c r="E230" s="24" t="s">
        <v>461</v>
      </c>
      <c r="F230" s="25">
        <f>VLOOKUP(A230,[1]Tier!A:B,2,FALSE)*VLOOKUP(B230,[1]Tier!A:B,2,FALSE)*VLOOKUP(C230,[1]Tier!A:B,2,FALSE)</f>
        <v>129140163</v>
      </c>
    </row>
    <row r="231" ht="94.5" spans="1:6">
      <c r="A231" s="28" t="s">
        <v>13</v>
      </c>
      <c r="B231" s="30" t="s">
        <v>26</v>
      </c>
      <c r="C231" s="37" t="s">
        <v>433</v>
      </c>
      <c r="D231" s="23" t="s">
        <v>462</v>
      </c>
      <c r="E231" s="24" t="s">
        <v>463</v>
      </c>
      <c r="F231" s="25">
        <f>VLOOKUP(A231,[1]Tier!A:B,2,FALSE)*VLOOKUP(B231,[1]Tier!A:B,2,FALSE)*VLOOKUP(C231,[1]Tier!A:B,2,FALSE)</f>
        <v>129140163</v>
      </c>
    </row>
    <row r="232" ht="40.5" spans="1:6">
      <c r="A232" s="23" t="s">
        <v>6</v>
      </c>
      <c r="B232" s="33" t="s">
        <v>94</v>
      </c>
      <c r="C232" s="37" t="s">
        <v>433</v>
      </c>
      <c r="D232" s="23" t="s">
        <v>464</v>
      </c>
      <c r="E232" s="24" t="s">
        <v>465</v>
      </c>
      <c r="F232" s="25">
        <f>VLOOKUP(A232,[1]Tier!A:B,2,FALSE)*VLOOKUP(B232,[1]Tier!A:B,2,FALSE)*VLOOKUP(C232,[1]Tier!A:B,2,FALSE)</f>
        <v>129140163</v>
      </c>
    </row>
    <row r="233" ht="94.5" spans="1:6">
      <c r="A233" s="23" t="s">
        <v>6</v>
      </c>
      <c r="B233" s="31" t="s">
        <v>48</v>
      </c>
      <c r="C233" s="37" t="s">
        <v>433</v>
      </c>
      <c r="D233" s="23" t="s">
        <v>466</v>
      </c>
      <c r="E233" s="24" t="s">
        <v>467</v>
      </c>
      <c r="F233" s="25">
        <f>VLOOKUP(A233,[1]Tier!A:B,2,FALSE)*VLOOKUP(B233,[1]Tier!A:B,2,FALSE)*VLOOKUP(C233,[1]Tier!A:B,2,FALSE)</f>
        <v>43046721</v>
      </c>
    </row>
    <row r="234" ht="54" spans="1:6">
      <c r="A234" s="29" t="s">
        <v>18</v>
      </c>
      <c r="B234" s="30" t="s">
        <v>26</v>
      </c>
      <c r="C234" s="37" t="s">
        <v>433</v>
      </c>
      <c r="D234" s="23" t="s">
        <v>468</v>
      </c>
      <c r="E234" s="24" t="s">
        <v>469</v>
      </c>
      <c r="F234" s="25">
        <f>VLOOKUP(A234,[1]Tier!A:B,2,FALSE)*VLOOKUP(B234,[1]Tier!A:B,2,FALSE)*VLOOKUP(C234,[1]Tier!A:B,2,FALSE)</f>
        <v>387420489</v>
      </c>
    </row>
    <row r="235" ht="67.5" spans="1:6">
      <c r="A235" s="27" t="s">
        <v>9</v>
      </c>
      <c r="B235" s="31" t="s">
        <v>48</v>
      </c>
      <c r="C235" s="37" t="s">
        <v>433</v>
      </c>
      <c r="D235" s="23" t="s">
        <v>470</v>
      </c>
      <c r="E235" s="24" t="s">
        <v>471</v>
      </c>
      <c r="F235" s="25">
        <f>VLOOKUP(A235,[1]Tier!A:B,2,FALSE)*VLOOKUP(B235,[1]Tier!A:B,2,FALSE)*VLOOKUP(C235,[1]Tier!A:B,2,FALSE)</f>
        <v>129140163</v>
      </c>
    </row>
    <row r="236" ht="27" spans="1:6">
      <c r="A236" s="28" t="s">
        <v>13</v>
      </c>
      <c r="B236" s="33" t="s">
        <v>94</v>
      </c>
      <c r="C236" s="37" t="s">
        <v>433</v>
      </c>
      <c r="D236" s="23" t="s">
        <v>472</v>
      </c>
      <c r="E236" s="24" t="s">
        <v>473</v>
      </c>
      <c r="F236" s="25">
        <f>VLOOKUP(A236,[1]Tier!A:B,2,FALSE)*VLOOKUP(B236,[1]Tier!A:B,2,FALSE)*VLOOKUP(C236,[1]Tier!A:B,2,FALSE)</f>
        <v>1162261467</v>
      </c>
    </row>
    <row r="237" ht="40.5" spans="1:6">
      <c r="A237" s="28" t="s">
        <v>13</v>
      </c>
      <c r="B237" s="31" t="s">
        <v>48</v>
      </c>
      <c r="C237" s="37" t="s">
        <v>433</v>
      </c>
      <c r="D237" s="23" t="s">
        <v>474</v>
      </c>
      <c r="E237" s="24" t="s">
        <v>475</v>
      </c>
      <c r="F237" s="25">
        <f>VLOOKUP(A237,[1]Tier!A:B,2,FALSE)*VLOOKUP(B237,[1]Tier!A:B,2,FALSE)*VLOOKUP(C237,[1]Tier!A:B,2,FALSE)</f>
        <v>387420489</v>
      </c>
    </row>
    <row r="238" ht="54" spans="1:6">
      <c r="A238" s="30" t="s">
        <v>26</v>
      </c>
      <c r="B238" s="30" t="s">
        <v>26</v>
      </c>
      <c r="C238" s="37" t="s">
        <v>433</v>
      </c>
      <c r="D238" s="23" t="s">
        <v>476</v>
      </c>
      <c r="E238" s="24" t="s">
        <v>477</v>
      </c>
      <c r="F238" s="25">
        <f>VLOOKUP(A238,[1]Tier!A:B,2,FALSE)*VLOOKUP(B238,[1]Tier!A:B,2,FALSE)*VLOOKUP(C238,[1]Tier!A:B,2,FALSE)</f>
        <v>1162261467</v>
      </c>
    </row>
    <row r="239" ht="27" spans="1:6">
      <c r="A239" s="29" t="s">
        <v>18</v>
      </c>
      <c r="B239" s="31" t="s">
        <v>48</v>
      </c>
      <c r="C239" s="37" t="s">
        <v>433</v>
      </c>
      <c r="D239" s="23" t="s">
        <v>478</v>
      </c>
      <c r="E239" s="24" t="s">
        <v>479</v>
      </c>
      <c r="F239" s="25">
        <f>VLOOKUP(A239,[1]Tier!A:B,2,FALSE)*VLOOKUP(B239,[1]Tier!A:B,2,FALSE)*VLOOKUP(C239,[1]Tier!A:B,2,FALSE)</f>
        <v>1162261467</v>
      </c>
    </row>
    <row r="240" ht="40.5" spans="1:6">
      <c r="A240" s="34" t="s">
        <v>153</v>
      </c>
      <c r="B240" s="34" t="s">
        <v>153</v>
      </c>
      <c r="C240" s="36" t="s">
        <v>325</v>
      </c>
      <c r="D240" s="23" t="s">
        <v>480</v>
      </c>
      <c r="E240" s="24" t="s">
        <v>481</v>
      </c>
      <c r="F240" s="25">
        <f>VLOOKUP(A240,[1]Tier!A:B,2,FALSE)*VLOOKUP(B240,[1]Tier!A:B,2,FALSE)*VLOOKUP(C240,[1]Tier!A:B,2,FALSE)</f>
        <v>2541865828329</v>
      </c>
    </row>
    <row r="241" ht="54" spans="1:6">
      <c r="A241" s="34" t="s">
        <v>153</v>
      </c>
      <c r="B241" s="35" t="s">
        <v>242</v>
      </c>
      <c r="C241" s="35" t="s">
        <v>242</v>
      </c>
      <c r="D241" s="23" t="s">
        <v>482</v>
      </c>
      <c r="E241" s="24" t="s">
        <v>483</v>
      </c>
      <c r="F241" s="25">
        <f>VLOOKUP(A241,[1]Tier!A:B,2,FALSE)*VLOOKUP(B241,[1]Tier!A:B,2,FALSE)*VLOOKUP(C241,[1]Tier!A:B,2,FALSE)</f>
        <v>2541865828329</v>
      </c>
    </row>
    <row r="242" ht="108" spans="1:6">
      <c r="A242" s="23" t="s">
        <v>6</v>
      </c>
      <c r="B242" s="35" t="s">
        <v>242</v>
      </c>
      <c r="C242" s="36" t="s">
        <v>325</v>
      </c>
      <c r="D242" s="23" t="s">
        <v>484</v>
      </c>
      <c r="E242" s="24" t="s">
        <v>485</v>
      </c>
      <c r="F242" s="25">
        <f>VLOOKUP(A242,[1]Tier!A:B,2,FALSE)*VLOOKUP(B242,[1]Tier!A:B,2,FALSE)*VLOOKUP(C242,[1]Tier!A:B,2,FALSE)</f>
        <v>1162261467</v>
      </c>
    </row>
    <row r="243" ht="94.5" spans="1:6">
      <c r="A243" s="27" t="s">
        <v>9</v>
      </c>
      <c r="B243" s="35" t="s">
        <v>242</v>
      </c>
      <c r="C243" s="36" t="s">
        <v>325</v>
      </c>
      <c r="D243" s="23" t="s">
        <v>486</v>
      </c>
      <c r="E243" s="24" t="s">
        <v>487</v>
      </c>
      <c r="F243" s="25">
        <f>VLOOKUP(A243,[1]Tier!A:B,2,FALSE)*VLOOKUP(B243,[1]Tier!A:B,2,FALSE)*VLOOKUP(C243,[1]Tier!A:B,2,FALSE)</f>
        <v>3486784401</v>
      </c>
    </row>
    <row r="244" ht="54" spans="1:6">
      <c r="A244" s="23" t="s">
        <v>6</v>
      </c>
      <c r="B244" s="32" t="s">
        <v>85</v>
      </c>
      <c r="C244" s="37" t="s">
        <v>433</v>
      </c>
      <c r="D244" s="23" t="s">
        <v>488</v>
      </c>
      <c r="E244" s="24" t="s">
        <v>489</v>
      </c>
      <c r="F244" s="25">
        <f>VLOOKUP(A244,[1]Tier!A:B,2,FALSE)*VLOOKUP(B244,[1]Tier!A:B,2,FALSE)*VLOOKUP(C244,[1]Tier!A:B,2,FALSE)</f>
        <v>387420489</v>
      </c>
    </row>
    <row r="245" ht="108" spans="1:6">
      <c r="A245" s="30" t="s">
        <v>26</v>
      </c>
      <c r="B245" s="31" t="s">
        <v>48</v>
      </c>
      <c r="C245" s="37" t="s">
        <v>433</v>
      </c>
      <c r="D245" s="23" t="s">
        <v>490</v>
      </c>
      <c r="E245" s="24" t="s">
        <v>491</v>
      </c>
      <c r="F245" s="25">
        <f>VLOOKUP(A245,[1]Tier!A:B,2,FALSE)*VLOOKUP(B245,[1]Tier!A:B,2,FALSE)*VLOOKUP(C245,[1]Tier!A:B,2,FALSE)</f>
        <v>3486784401</v>
      </c>
    </row>
    <row r="246" ht="54" spans="1:6">
      <c r="A246" s="27" t="s">
        <v>9</v>
      </c>
      <c r="B246" s="32" t="s">
        <v>85</v>
      </c>
      <c r="C246" s="37" t="s">
        <v>433</v>
      </c>
      <c r="D246" s="23" t="s">
        <v>492</v>
      </c>
      <c r="E246" s="24" t="s">
        <v>493</v>
      </c>
      <c r="F246" s="25">
        <f>VLOOKUP(A246,[1]Tier!A:B,2,FALSE)*VLOOKUP(B246,[1]Tier!A:B,2,FALSE)*VLOOKUP(C246,[1]Tier!A:B,2,FALSE)</f>
        <v>1162261467</v>
      </c>
    </row>
    <row r="247" ht="54" spans="1:6">
      <c r="A247" s="28" t="s">
        <v>13</v>
      </c>
      <c r="B247" s="35" t="s">
        <v>242</v>
      </c>
      <c r="C247" s="36" t="s">
        <v>325</v>
      </c>
      <c r="D247" s="23" t="s">
        <v>494</v>
      </c>
      <c r="E247" s="24" t="s">
        <v>495</v>
      </c>
      <c r="F247" s="25">
        <f>VLOOKUP(A247,[1]Tier!A:B,2,FALSE)*VLOOKUP(B247,[1]Tier!A:B,2,FALSE)*VLOOKUP(C247,[1]Tier!A:B,2,FALSE)</f>
        <v>10460353203</v>
      </c>
    </row>
    <row r="248" ht="40.5" spans="1:6">
      <c r="A248" s="28" t="s">
        <v>13</v>
      </c>
      <c r="B248" s="32" t="s">
        <v>85</v>
      </c>
      <c r="C248" s="37" t="s">
        <v>433</v>
      </c>
      <c r="D248" s="23" t="s">
        <v>496</v>
      </c>
      <c r="E248" s="24" t="s">
        <v>497</v>
      </c>
      <c r="F248" s="25">
        <f>VLOOKUP(A248,[1]Tier!A:B,2,FALSE)*VLOOKUP(B248,[1]Tier!A:B,2,FALSE)*VLOOKUP(C248,[1]Tier!A:B,2,FALSE)</f>
        <v>3486784401</v>
      </c>
    </row>
    <row r="249" ht="67.5" spans="1:6">
      <c r="A249" s="29" t="s">
        <v>18</v>
      </c>
      <c r="B249" s="35" t="s">
        <v>242</v>
      </c>
      <c r="C249" s="36" t="s">
        <v>325</v>
      </c>
      <c r="D249" s="23" t="s">
        <v>498</v>
      </c>
      <c r="E249" s="24" t="s">
        <v>499</v>
      </c>
      <c r="F249" s="25">
        <f>VLOOKUP(A249,[1]Tier!A:B,2,FALSE)*VLOOKUP(B249,[1]Tier!A:B,2,FALSE)*VLOOKUP(C249,[1]Tier!A:B,2,FALSE)</f>
        <v>31381059609</v>
      </c>
    </row>
    <row r="250" ht="67.5" spans="1:6">
      <c r="A250" s="29" t="s">
        <v>18</v>
      </c>
      <c r="B250" s="32" t="s">
        <v>85</v>
      </c>
      <c r="C250" s="37" t="s">
        <v>433</v>
      </c>
      <c r="D250" s="23" t="s">
        <v>500</v>
      </c>
      <c r="E250" s="24" t="s">
        <v>501</v>
      </c>
      <c r="F250" s="25">
        <f>VLOOKUP(A250,[1]Tier!A:B,2,FALSE)*VLOOKUP(B250,[1]Tier!A:B,2,FALSE)*VLOOKUP(C250,[1]Tier!A:B,2,FALSE)</f>
        <v>10460353203</v>
      </c>
    </row>
    <row r="251" ht="67.5" spans="1:6">
      <c r="A251" s="31" t="s">
        <v>48</v>
      </c>
      <c r="B251" s="31" t="s">
        <v>48</v>
      </c>
      <c r="C251" s="37" t="s">
        <v>433</v>
      </c>
      <c r="D251" s="23" t="s">
        <v>502</v>
      </c>
      <c r="E251" s="24" t="s">
        <v>503</v>
      </c>
      <c r="F251" s="25">
        <f>VLOOKUP(A251,[1]Tier!A:B,2,FALSE)*VLOOKUP(B251,[1]Tier!A:B,2,FALSE)*VLOOKUP(C251,[1]Tier!A:B,2,FALSE)</f>
        <v>10460353203</v>
      </c>
    </row>
    <row r="252" ht="54" spans="1:6">
      <c r="A252" s="30" t="s">
        <v>26</v>
      </c>
      <c r="B252" s="35" t="s">
        <v>242</v>
      </c>
      <c r="C252" s="36" t="s">
        <v>325</v>
      </c>
      <c r="D252" s="23" t="s">
        <v>504</v>
      </c>
      <c r="E252" s="24" t="s">
        <v>505</v>
      </c>
      <c r="F252" s="25">
        <f>VLOOKUP(A252,[1]Tier!A:B,2,FALSE)*VLOOKUP(B252,[1]Tier!A:B,2,FALSE)*VLOOKUP(C252,[1]Tier!A:B,2,FALSE)</f>
        <v>94143178827</v>
      </c>
    </row>
    <row r="253" ht="54" spans="1:6">
      <c r="A253" s="30" t="s">
        <v>26</v>
      </c>
      <c r="B253" s="32" t="s">
        <v>85</v>
      </c>
      <c r="C253" s="37" t="s">
        <v>433</v>
      </c>
      <c r="D253" s="23" t="s">
        <v>506</v>
      </c>
      <c r="E253" s="24" t="s">
        <v>507</v>
      </c>
      <c r="F253" s="25">
        <f>VLOOKUP(A253,[1]Tier!A:B,2,FALSE)*VLOOKUP(B253,[1]Tier!A:B,2,FALSE)*VLOOKUP(C253,[1]Tier!A:B,2,FALSE)</f>
        <v>31381059609</v>
      </c>
    </row>
    <row r="254" ht="67.5" spans="1:6">
      <c r="A254" s="31" t="s">
        <v>48</v>
      </c>
      <c r="B254" s="35" t="s">
        <v>242</v>
      </c>
      <c r="C254" s="36" t="s">
        <v>325</v>
      </c>
      <c r="D254" s="23" t="s">
        <v>508</v>
      </c>
      <c r="E254" s="24" t="s">
        <v>509</v>
      </c>
      <c r="F254" s="25">
        <f>VLOOKUP(A254,[1]Tier!A:B,2,FALSE)*VLOOKUP(B254,[1]Tier!A:B,2,FALSE)*VLOOKUP(C254,[1]Tier!A:B,2,FALSE)</f>
        <v>282429536481</v>
      </c>
    </row>
    <row r="255" ht="40.5" spans="1:6">
      <c r="A255" s="31" t="s">
        <v>48</v>
      </c>
      <c r="B255" s="32" t="s">
        <v>85</v>
      </c>
      <c r="C255" s="37" t="s">
        <v>433</v>
      </c>
      <c r="D255" s="23" t="s">
        <v>510</v>
      </c>
      <c r="E255" s="24" t="s">
        <v>511</v>
      </c>
      <c r="F255" s="25">
        <f>VLOOKUP(A255,[1]Tier!A:B,2,FALSE)*VLOOKUP(B255,[1]Tier!A:B,2,FALSE)*VLOOKUP(C255,[1]Tier!A:B,2,FALSE)</f>
        <v>94143178827</v>
      </c>
    </row>
    <row r="256" ht="67.5" spans="1:6">
      <c r="A256" s="23" t="s">
        <v>6</v>
      </c>
      <c r="B256" s="34" t="s">
        <v>153</v>
      </c>
      <c r="C256" s="37" t="s">
        <v>433</v>
      </c>
      <c r="D256" s="23" t="s">
        <v>512</v>
      </c>
      <c r="E256" s="24" t="s">
        <v>513</v>
      </c>
      <c r="F256" s="25">
        <f>VLOOKUP(A256,[1]Tier!A:B,2,FALSE)*VLOOKUP(B256,[1]Tier!A:B,2,FALSE)*VLOOKUP(C256,[1]Tier!A:B,2,FALSE)</f>
        <v>1162261467</v>
      </c>
    </row>
    <row r="257" ht="94.5" spans="1:6">
      <c r="A257" s="27" t="s">
        <v>9</v>
      </c>
      <c r="B257" s="34" t="s">
        <v>153</v>
      </c>
      <c r="C257" s="37" t="s">
        <v>433</v>
      </c>
      <c r="D257" s="23" t="s">
        <v>514</v>
      </c>
      <c r="E257" s="24" t="s">
        <v>515</v>
      </c>
      <c r="F257" s="25">
        <f>VLOOKUP(A257,[1]Tier!A:B,2,FALSE)*VLOOKUP(B257,[1]Tier!A:B,2,FALSE)*VLOOKUP(C257,[1]Tier!A:B,2,FALSE)</f>
        <v>3486784401</v>
      </c>
    </row>
    <row r="258" ht="54" spans="1:6">
      <c r="A258" s="32" t="s">
        <v>85</v>
      </c>
      <c r="B258" s="35" t="s">
        <v>242</v>
      </c>
      <c r="C258" s="36" t="s">
        <v>325</v>
      </c>
      <c r="D258" s="23" t="s">
        <v>516</v>
      </c>
      <c r="E258" s="24" t="s">
        <v>517</v>
      </c>
      <c r="F258" s="25">
        <f>VLOOKUP(A258,[1]Tier!A:B,2,FALSE)*VLOOKUP(B258,[1]Tier!A:B,2,FALSE)*VLOOKUP(C258,[1]Tier!A:B,2,FALSE)</f>
        <v>2541865828329</v>
      </c>
    </row>
    <row r="259" ht="54" spans="1:6">
      <c r="A259" s="28" t="s">
        <v>13</v>
      </c>
      <c r="B259" s="34" t="s">
        <v>153</v>
      </c>
      <c r="C259" s="37" t="s">
        <v>433</v>
      </c>
      <c r="D259" s="23" t="s">
        <v>518</v>
      </c>
      <c r="E259" s="24" t="s">
        <v>519</v>
      </c>
      <c r="F259" s="25">
        <f>VLOOKUP(A259,[1]Tier!A:B,2,FALSE)*VLOOKUP(B259,[1]Tier!A:B,2,FALSE)*VLOOKUP(C259,[1]Tier!A:B,2,FALSE)</f>
        <v>10460353203</v>
      </c>
    </row>
    <row r="260" ht="121.5" spans="1:6">
      <c r="A260" s="32" t="s">
        <v>85</v>
      </c>
      <c r="B260" s="32" t="s">
        <v>85</v>
      </c>
      <c r="C260" s="37" t="s">
        <v>433</v>
      </c>
      <c r="D260" s="23" t="s">
        <v>520</v>
      </c>
      <c r="E260" s="24" t="s">
        <v>521</v>
      </c>
      <c r="F260" s="25">
        <f>VLOOKUP(A260,[1]Tier!A:B,2,FALSE)*VLOOKUP(B260,[1]Tier!A:B,2,FALSE)*VLOOKUP(C260,[1]Tier!A:B,2,FALSE)</f>
        <v>847288609443</v>
      </c>
    </row>
    <row r="261" ht="54" spans="1:6">
      <c r="A261" s="29" t="s">
        <v>18</v>
      </c>
      <c r="B261" s="34" t="s">
        <v>153</v>
      </c>
      <c r="C261" s="37" t="s">
        <v>433</v>
      </c>
      <c r="D261" s="23" t="s">
        <v>522</v>
      </c>
      <c r="E261" s="24" t="s">
        <v>523</v>
      </c>
      <c r="F261" s="25">
        <f>VLOOKUP(A261,[1]Tier!A:B,2,FALSE)*VLOOKUP(B261,[1]Tier!A:B,2,FALSE)*VLOOKUP(C261,[1]Tier!A:B,2,FALSE)</f>
        <v>31381059609</v>
      </c>
    </row>
    <row r="262" ht="81" spans="1:6">
      <c r="A262" s="30" t="s">
        <v>26</v>
      </c>
      <c r="B262" s="34" t="s">
        <v>153</v>
      </c>
      <c r="C262" s="37" t="s">
        <v>433</v>
      </c>
      <c r="D262" s="23" t="s">
        <v>524</v>
      </c>
      <c r="E262" s="24" t="s">
        <v>525</v>
      </c>
      <c r="F262" s="25">
        <f>VLOOKUP(A262,[1]Tier!A:B,2,FALSE)*VLOOKUP(B262,[1]Tier!A:B,2,FALSE)*VLOOKUP(C262,[1]Tier!A:B,2,FALSE)</f>
        <v>94143178827</v>
      </c>
    </row>
    <row r="263" ht="40.5" spans="1:6">
      <c r="A263" s="31" t="s">
        <v>48</v>
      </c>
      <c r="B263" s="34" t="s">
        <v>153</v>
      </c>
      <c r="C263" s="37" t="s">
        <v>433</v>
      </c>
      <c r="D263" s="23" t="s">
        <v>526</v>
      </c>
      <c r="E263" s="24" t="s">
        <v>527</v>
      </c>
      <c r="F263" s="25">
        <f>VLOOKUP(A263,[1]Tier!A:B,2,FALSE)*VLOOKUP(B263,[1]Tier!A:B,2,FALSE)*VLOOKUP(C263,[1]Tier!A:B,2,FALSE)</f>
        <v>282429536481</v>
      </c>
    </row>
    <row r="264" ht="40.5" spans="1:6">
      <c r="A264" s="34" t="s">
        <v>153</v>
      </c>
      <c r="B264" s="35" t="s">
        <v>242</v>
      </c>
      <c r="C264" s="36" t="s">
        <v>325</v>
      </c>
      <c r="D264" s="23" t="s">
        <v>528</v>
      </c>
      <c r="E264" s="24" t="s">
        <v>529</v>
      </c>
      <c r="F264" s="25">
        <f>VLOOKUP(A264,[1]Tier!A:B,2,FALSE)*VLOOKUP(B264,[1]Tier!A:B,2,FALSE)*VLOOKUP(C264,[1]Tier!A:B,2,FALSE)</f>
        <v>7625597484987</v>
      </c>
    </row>
    <row r="265" ht="40.5" spans="1:6">
      <c r="A265" s="35" t="s">
        <v>242</v>
      </c>
      <c r="B265" s="35" t="s">
        <v>242</v>
      </c>
      <c r="C265" s="35" t="s">
        <v>242</v>
      </c>
      <c r="D265" s="23" t="s">
        <v>530</v>
      </c>
      <c r="E265" s="24" t="s">
        <v>531</v>
      </c>
      <c r="F265" s="25">
        <f>VLOOKUP(A265,[1]Tier!A:B,2,FALSE)*VLOOKUP(B265,[1]Tier!A:B,2,FALSE)*VLOOKUP(C265,[1]Tier!A:B,2,FALSE)</f>
        <v>7625597484987</v>
      </c>
    </row>
    <row r="266" ht="67.5" spans="1:6">
      <c r="A266" s="23" t="s">
        <v>6</v>
      </c>
      <c r="B266" s="36" t="s">
        <v>325</v>
      </c>
      <c r="C266" s="36" t="s">
        <v>325</v>
      </c>
      <c r="D266" s="23" t="s">
        <v>532</v>
      </c>
      <c r="E266" s="24" t="s">
        <v>533</v>
      </c>
      <c r="F266" s="25">
        <f>VLOOKUP(A266,[1]Tier!A:B,2,FALSE)*VLOOKUP(B266,[1]Tier!A:B,2,FALSE)*VLOOKUP(C266,[1]Tier!A:B,2,FALSE)</f>
        <v>3486784401</v>
      </c>
    </row>
    <row r="267" ht="40.5" spans="1:6">
      <c r="A267" s="27" t="s">
        <v>9</v>
      </c>
      <c r="B267" s="36" t="s">
        <v>325</v>
      </c>
      <c r="C267" s="36" t="s">
        <v>325</v>
      </c>
      <c r="D267" s="23" t="s">
        <v>534</v>
      </c>
      <c r="E267" s="24" t="s">
        <v>535</v>
      </c>
      <c r="F267" s="25">
        <f>VLOOKUP(A267,[1]Tier!A:B,2,FALSE)*VLOOKUP(B267,[1]Tier!A:B,2,FALSE)*VLOOKUP(C267,[1]Tier!A:B,2,FALSE)</f>
        <v>10460353203</v>
      </c>
    </row>
    <row r="268" ht="81" spans="1:6">
      <c r="A268" s="32" t="s">
        <v>85</v>
      </c>
      <c r="B268" s="34" t="s">
        <v>153</v>
      </c>
      <c r="C268" s="37" t="s">
        <v>433</v>
      </c>
      <c r="D268" s="23" t="s">
        <v>536</v>
      </c>
      <c r="E268" s="24" t="s">
        <v>537</v>
      </c>
      <c r="F268" s="25">
        <f>VLOOKUP(A268,[1]Tier!A:B,2,FALSE)*VLOOKUP(B268,[1]Tier!A:B,2,FALSE)*VLOOKUP(C268,[1]Tier!A:B,2,FALSE)</f>
        <v>2541865828329</v>
      </c>
    </row>
    <row r="269" ht="27" spans="1:6">
      <c r="A269" s="28" t="s">
        <v>13</v>
      </c>
      <c r="B269" s="36" t="s">
        <v>325</v>
      </c>
      <c r="C269" s="36" t="s">
        <v>325</v>
      </c>
      <c r="D269" s="23" t="s">
        <v>538</v>
      </c>
      <c r="E269" s="24" t="s">
        <v>539</v>
      </c>
      <c r="F269" s="25">
        <f>VLOOKUP(A269,[1]Tier!A:B,2,FALSE)*VLOOKUP(B269,[1]Tier!A:B,2,FALSE)*VLOOKUP(C269,[1]Tier!A:B,2,FALSE)</f>
        <v>31381059609</v>
      </c>
    </row>
    <row r="270" ht="40.5" spans="1:6">
      <c r="A270" s="23" t="s">
        <v>6</v>
      </c>
      <c r="B270" s="23" t="s">
        <v>6</v>
      </c>
      <c r="C270" s="38" t="s">
        <v>540</v>
      </c>
      <c r="D270" s="23" t="s">
        <v>541</v>
      </c>
      <c r="E270" s="24" t="s">
        <v>542</v>
      </c>
      <c r="F270" s="25">
        <f>VLOOKUP(A270,[1]Tier!A:B,2,FALSE)*VLOOKUP(B270,[1]Tier!A:B,2,FALSE)*VLOOKUP(C270,[1]Tier!A:B,2,FALSE)</f>
        <v>531441</v>
      </c>
    </row>
    <row r="271" ht="40.5" spans="1:6">
      <c r="A271" s="23" t="s">
        <v>6</v>
      </c>
      <c r="B271" s="27" t="s">
        <v>9</v>
      </c>
      <c r="C271" s="38" t="s">
        <v>540</v>
      </c>
      <c r="D271" s="23" t="s">
        <v>543</v>
      </c>
      <c r="E271" s="24" t="s">
        <v>544</v>
      </c>
      <c r="F271" s="25">
        <f>VLOOKUP(A271,[1]Tier!A:B,2,FALSE)*VLOOKUP(B271,[1]Tier!A:B,2,FALSE)*VLOOKUP(C271,[1]Tier!A:B,2,FALSE)</f>
        <v>1594323</v>
      </c>
    </row>
    <row r="272" ht="81" spans="1:6">
      <c r="A272" s="29" t="s">
        <v>18</v>
      </c>
      <c r="B272" s="36" t="s">
        <v>325</v>
      </c>
      <c r="C272" s="36" t="s">
        <v>325</v>
      </c>
      <c r="D272" s="23" t="s">
        <v>545</v>
      </c>
      <c r="E272" s="24" t="s">
        <v>546</v>
      </c>
      <c r="F272" s="25">
        <f>VLOOKUP(A272,[1]Tier!A:B,2,FALSE)*VLOOKUP(B272,[1]Tier!A:B,2,FALSE)*VLOOKUP(C272,[1]Tier!A:B,2,FALSE)</f>
        <v>94143178827</v>
      </c>
    </row>
    <row r="273" ht="54" spans="1:6">
      <c r="A273" s="27" t="s">
        <v>9</v>
      </c>
      <c r="B273" s="27" t="s">
        <v>9</v>
      </c>
      <c r="C273" s="38" t="s">
        <v>540</v>
      </c>
      <c r="D273" s="23" t="s">
        <v>547</v>
      </c>
      <c r="E273" s="24" t="s">
        <v>548</v>
      </c>
      <c r="F273" s="25">
        <f>VLOOKUP(A273,[1]Tier!A:B,2,FALSE)*VLOOKUP(B273,[1]Tier!A:B,2,FALSE)*VLOOKUP(C273,[1]Tier!A:B,2,FALSE)</f>
        <v>4782969</v>
      </c>
    </row>
    <row r="274" ht="108" spans="1:6">
      <c r="A274" s="23" t="s">
        <v>6</v>
      </c>
      <c r="B274" s="28" t="s">
        <v>13</v>
      </c>
      <c r="C274" s="38" t="s">
        <v>540</v>
      </c>
      <c r="D274" s="23" t="s">
        <v>549</v>
      </c>
      <c r="E274" s="24" t="s">
        <v>550</v>
      </c>
      <c r="F274" s="25">
        <f>VLOOKUP(A274,[1]Tier!A:B,2,FALSE)*VLOOKUP(B274,[1]Tier!A:B,2,FALSE)*VLOOKUP(C274,[1]Tier!A:B,2,FALSE)</f>
        <v>4782969</v>
      </c>
    </row>
    <row r="275" ht="67.5" spans="1:6">
      <c r="A275" s="27" t="s">
        <v>9</v>
      </c>
      <c r="B275" s="28" t="s">
        <v>13</v>
      </c>
      <c r="C275" s="38" t="s">
        <v>540</v>
      </c>
      <c r="D275" s="23" t="s">
        <v>551</v>
      </c>
      <c r="E275" s="24" t="s">
        <v>552</v>
      </c>
      <c r="F275" s="25">
        <f>VLOOKUP(A275,[1]Tier!A:B,2,FALSE)*VLOOKUP(B275,[1]Tier!A:B,2,FALSE)*VLOOKUP(C275,[1]Tier!A:B,2,FALSE)</f>
        <v>14348907</v>
      </c>
    </row>
    <row r="276" ht="40.5" spans="1:6">
      <c r="A276" s="30" t="s">
        <v>26</v>
      </c>
      <c r="B276" s="36" t="s">
        <v>325</v>
      </c>
      <c r="C276" s="36" t="s">
        <v>325</v>
      </c>
      <c r="D276" s="23" t="s">
        <v>553</v>
      </c>
      <c r="E276" s="24" t="s">
        <v>554</v>
      </c>
      <c r="F276" s="25">
        <f>VLOOKUP(A276,[1]Tier!A:B,2,FALSE)*VLOOKUP(B276,[1]Tier!A:B,2,FALSE)*VLOOKUP(C276,[1]Tier!A:B,2,FALSE)</f>
        <v>282429536481</v>
      </c>
    </row>
    <row r="277" ht="94.5" spans="1:6">
      <c r="A277" s="23" t="s">
        <v>6</v>
      </c>
      <c r="B277" s="29" t="s">
        <v>18</v>
      </c>
      <c r="C277" s="38" t="s">
        <v>540</v>
      </c>
      <c r="D277" s="23" t="s">
        <v>555</v>
      </c>
      <c r="E277" s="24" t="s">
        <v>556</v>
      </c>
      <c r="F277" s="25">
        <f>VLOOKUP(A277,[1]Tier!A:B,2,FALSE)*VLOOKUP(B277,[1]Tier!A:B,2,FALSE)*VLOOKUP(C277,[1]Tier!A:B,2,FALSE)</f>
        <v>14348907</v>
      </c>
    </row>
    <row r="278" ht="67.5" spans="1:6">
      <c r="A278" s="27" t="s">
        <v>9</v>
      </c>
      <c r="B278" s="29" t="s">
        <v>18</v>
      </c>
      <c r="C278" s="38" t="s">
        <v>540</v>
      </c>
      <c r="D278" s="23" t="s">
        <v>557</v>
      </c>
      <c r="E278" s="24" t="s">
        <v>558</v>
      </c>
      <c r="F278" s="25">
        <f>VLOOKUP(A278,[1]Tier!A:B,2,FALSE)*VLOOKUP(B278,[1]Tier!A:B,2,FALSE)*VLOOKUP(C278,[1]Tier!A:B,2,FALSE)</f>
        <v>43046721</v>
      </c>
    </row>
    <row r="279" ht="54" spans="1:6">
      <c r="A279" s="28" t="s">
        <v>13</v>
      </c>
      <c r="B279" s="28" t="s">
        <v>13</v>
      </c>
      <c r="C279" s="38" t="s">
        <v>540</v>
      </c>
      <c r="D279" s="23" t="s">
        <v>559</v>
      </c>
      <c r="E279" s="24" t="s">
        <v>560</v>
      </c>
      <c r="F279" s="25">
        <f>VLOOKUP(A279,[1]Tier!A:B,2,FALSE)*VLOOKUP(B279,[1]Tier!A:B,2,FALSE)*VLOOKUP(C279,[1]Tier!A:B,2,FALSE)</f>
        <v>43046721</v>
      </c>
    </row>
    <row r="280" ht="27" spans="1:6">
      <c r="A280" s="33" t="s">
        <v>94</v>
      </c>
      <c r="B280" s="36" t="s">
        <v>325</v>
      </c>
      <c r="C280" s="36" t="s">
        <v>325</v>
      </c>
      <c r="D280" s="23" t="s">
        <v>561</v>
      </c>
      <c r="E280" s="24" t="s">
        <v>562</v>
      </c>
      <c r="F280" s="25">
        <f>VLOOKUP(A280,[1]Tier!A:B,2,FALSE)*VLOOKUP(B280,[1]Tier!A:B,2,FALSE)*VLOOKUP(C280,[1]Tier!A:B,2,FALSE)</f>
        <v>2541865828329</v>
      </c>
    </row>
    <row r="281" ht="40.5" spans="1:6">
      <c r="A281" s="23" t="s">
        <v>6</v>
      </c>
      <c r="B281" s="30" t="s">
        <v>26</v>
      </c>
      <c r="C281" s="38" t="s">
        <v>540</v>
      </c>
      <c r="D281" s="23" t="s">
        <v>563</v>
      </c>
      <c r="E281" s="24" t="s">
        <v>564</v>
      </c>
      <c r="F281" s="25">
        <f>VLOOKUP(A281,[1]Tier!A:B,2,FALSE)*VLOOKUP(B281,[1]Tier!A:B,2,FALSE)*VLOOKUP(C281,[1]Tier!A:B,2,FALSE)</f>
        <v>43046721</v>
      </c>
    </row>
    <row r="282" ht="40.5" spans="1:6">
      <c r="A282" s="28" t="s">
        <v>13</v>
      </c>
      <c r="B282" s="29" t="s">
        <v>18</v>
      </c>
      <c r="C282" s="38" t="s">
        <v>540</v>
      </c>
      <c r="D282" s="23" t="s">
        <v>565</v>
      </c>
      <c r="E282" s="24" t="s">
        <v>566</v>
      </c>
      <c r="F282" s="25">
        <f>VLOOKUP(A282,[1]Tier!A:B,2,FALSE)*VLOOKUP(B282,[1]Tier!A:B,2,FALSE)*VLOOKUP(C282,[1]Tier!A:B,2,FALSE)</f>
        <v>129140163</v>
      </c>
    </row>
    <row r="283" ht="121.5" spans="1:6">
      <c r="A283" s="27" t="s">
        <v>9</v>
      </c>
      <c r="B283" s="30" t="s">
        <v>26</v>
      </c>
      <c r="C283" s="38" t="s">
        <v>540</v>
      </c>
      <c r="D283" s="23" t="s">
        <v>567</v>
      </c>
      <c r="E283" s="24" t="s">
        <v>568</v>
      </c>
      <c r="F283" s="25">
        <f>VLOOKUP(A283,[1]Tier!A:B,2,FALSE)*VLOOKUP(B283,[1]Tier!A:B,2,FALSE)*VLOOKUP(C283,[1]Tier!A:B,2,FALSE)</f>
        <v>129140163</v>
      </c>
    </row>
    <row r="284" ht="40.5" spans="1:6">
      <c r="A284" s="31" t="s">
        <v>48</v>
      </c>
      <c r="B284" s="36" t="s">
        <v>325</v>
      </c>
      <c r="C284" s="36" t="s">
        <v>325</v>
      </c>
      <c r="D284" s="23" t="s">
        <v>569</v>
      </c>
      <c r="E284" s="24" t="s">
        <v>570</v>
      </c>
      <c r="F284" s="25">
        <f>VLOOKUP(A284,[1]Tier!A:B,2,FALSE)*VLOOKUP(B284,[1]Tier!A:B,2,FALSE)*VLOOKUP(C284,[1]Tier!A:B,2,FALSE)</f>
        <v>847288609443</v>
      </c>
    </row>
    <row r="285" ht="54" spans="1:6">
      <c r="A285" s="29" t="s">
        <v>18</v>
      </c>
      <c r="B285" s="29" t="s">
        <v>18</v>
      </c>
      <c r="C285" s="38" t="s">
        <v>540</v>
      </c>
      <c r="D285" s="23" t="s">
        <v>571</v>
      </c>
      <c r="E285" s="24" t="s">
        <v>572</v>
      </c>
      <c r="F285" s="25">
        <f>VLOOKUP(A285,[1]Tier!A:B,2,FALSE)*VLOOKUP(B285,[1]Tier!A:B,2,FALSE)*VLOOKUP(C285,[1]Tier!A:B,2,FALSE)</f>
        <v>387420489</v>
      </c>
    </row>
    <row r="286" ht="54" spans="1:6">
      <c r="A286" s="28" t="s">
        <v>13</v>
      </c>
      <c r="B286" s="30" t="s">
        <v>26</v>
      </c>
      <c r="C286" s="38" t="s">
        <v>540</v>
      </c>
      <c r="D286" s="23" t="s">
        <v>573</v>
      </c>
      <c r="E286" s="24" t="s">
        <v>574</v>
      </c>
      <c r="F286" s="25">
        <f>VLOOKUP(A286,[1]Tier!A:B,2,FALSE)*VLOOKUP(B286,[1]Tier!A:B,2,FALSE)*VLOOKUP(C286,[1]Tier!A:B,2,FALSE)</f>
        <v>387420489</v>
      </c>
    </row>
    <row r="287" spans="1:6">
      <c r="A287" s="23" t="s">
        <v>6</v>
      </c>
      <c r="B287" s="31" t="s">
        <v>48</v>
      </c>
      <c r="C287" s="38" t="s">
        <v>540</v>
      </c>
      <c r="D287" s="23" t="s">
        <v>575</v>
      </c>
      <c r="E287" s="24" t="s">
        <v>576</v>
      </c>
      <c r="F287" s="25">
        <f>VLOOKUP(A287,[1]Tier!A:B,2,FALSE)*VLOOKUP(B287,[1]Tier!A:B,2,FALSE)*VLOOKUP(C287,[1]Tier!A:B,2,FALSE)</f>
        <v>129140163</v>
      </c>
    </row>
    <row r="288" spans="1:6">
      <c r="A288" s="29" t="s">
        <v>18</v>
      </c>
      <c r="B288" s="30" t="s">
        <v>26</v>
      </c>
      <c r="C288" s="38" t="s">
        <v>540</v>
      </c>
      <c r="D288" s="23" t="s">
        <v>577</v>
      </c>
      <c r="E288" s="24" t="s">
        <v>578</v>
      </c>
      <c r="F288" s="25">
        <f>VLOOKUP(A288,[1]Tier!A:B,2,FALSE)*VLOOKUP(B288,[1]Tier!A:B,2,FALSE)*VLOOKUP(C288,[1]Tier!A:B,2,FALSE)</f>
        <v>1162261467</v>
      </c>
    </row>
    <row r="289" ht="67.5" spans="1:6">
      <c r="A289" s="28" t="s">
        <v>13</v>
      </c>
      <c r="B289" s="33" t="s">
        <v>94</v>
      </c>
      <c r="C289" s="38" t="s">
        <v>540</v>
      </c>
      <c r="D289" s="23" t="s">
        <v>579</v>
      </c>
      <c r="E289" s="24" t="s">
        <v>580</v>
      </c>
      <c r="F289" s="25">
        <f>VLOOKUP(A289,[1]Tier!A:B,2,FALSE)*VLOOKUP(B289,[1]Tier!A:B,2,FALSE)*VLOOKUP(C289,[1]Tier!A:B,2,FALSE)</f>
        <v>3486784401</v>
      </c>
    </row>
    <row r="290" ht="67.5" spans="1:6">
      <c r="A290" s="27" t="s">
        <v>9</v>
      </c>
      <c r="B290" s="31" t="s">
        <v>48</v>
      </c>
      <c r="C290" s="38" t="s">
        <v>540</v>
      </c>
      <c r="D290" s="23" t="s">
        <v>581</v>
      </c>
      <c r="E290" s="24" t="s">
        <v>582</v>
      </c>
      <c r="F290" s="25">
        <f>VLOOKUP(A290,[1]Tier!A:B,2,FALSE)*VLOOKUP(B290,[1]Tier!A:B,2,FALSE)*VLOOKUP(C290,[1]Tier!A:B,2,FALSE)</f>
        <v>387420489</v>
      </c>
    </row>
    <row r="291" ht="40.5" spans="1:6">
      <c r="A291" s="34" t="s">
        <v>153</v>
      </c>
      <c r="B291" s="34" t="s">
        <v>153</v>
      </c>
      <c r="C291" s="37" t="s">
        <v>433</v>
      </c>
      <c r="D291" s="23" t="s">
        <v>583</v>
      </c>
      <c r="E291" s="24" t="s">
        <v>584</v>
      </c>
      <c r="F291" s="25">
        <f>VLOOKUP(A291,[1]Tier!A:B,2,FALSE)*VLOOKUP(B291,[1]Tier!A:B,2,FALSE)*VLOOKUP(C291,[1]Tier!A:B,2,FALSE)</f>
        <v>7625597484987</v>
      </c>
    </row>
    <row r="292" ht="27" spans="1:6">
      <c r="A292" s="23" t="s">
        <v>6</v>
      </c>
      <c r="B292" s="35" t="s">
        <v>242</v>
      </c>
      <c r="C292" s="37" t="s">
        <v>433</v>
      </c>
      <c r="D292" s="23" t="s">
        <v>585</v>
      </c>
      <c r="E292" s="24" t="s">
        <v>586</v>
      </c>
      <c r="F292" s="25">
        <f>VLOOKUP(A292,[1]Tier!A:B,2,FALSE)*VLOOKUP(B292,[1]Tier!A:B,2,FALSE)*VLOOKUP(C292,[1]Tier!A:B,2,FALSE)</f>
        <v>3486784401</v>
      </c>
    </row>
    <row r="293" ht="27" spans="1:6">
      <c r="A293" s="28" t="s">
        <v>13</v>
      </c>
      <c r="B293" s="31" t="s">
        <v>48</v>
      </c>
      <c r="C293" s="38" t="s">
        <v>540</v>
      </c>
      <c r="D293" s="23" t="s">
        <v>587</v>
      </c>
      <c r="E293" s="24" t="s">
        <v>588</v>
      </c>
      <c r="F293" s="25">
        <f>VLOOKUP(A293,[1]Tier!A:B,2,FALSE)*VLOOKUP(B293,[1]Tier!A:B,2,FALSE)*VLOOKUP(C293,[1]Tier!A:B,2,FALSE)</f>
        <v>1162261467</v>
      </c>
    </row>
    <row r="294" ht="40.5" spans="1:6">
      <c r="A294" s="30" t="s">
        <v>26</v>
      </c>
      <c r="B294" s="30" t="s">
        <v>26</v>
      </c>
      <c r="C294" s="38" t="s">
        <v>540</v>
      </c>
      <c r="D294" s="23" t="s">
        <v>589</v>
      </c>
      <c r="E294" s="24" t="s">
        <v>590</v>
      </c>
      <c r="F294" s="25">
        <f>VLOOKUP(A294,[1]Tier!A:B,2,FALSE)*VLOOKUP(B294,[1]Tier!A:B,2,FALSE)*VLOOKUP(C294,[1]Tier!A:B,2,FALSE)</f>
        <v>3486784401</v>
      </c>
    </row>
    <row r="295" ht="81" spans="1:6">
      <c r="A295" s="27" t="s">
        <v>9</v>
      </c>
      <c r="B295" s="35" t="s">
        <v>242</v>
      </c>
      <c r="C295" s="37" t="s">
        <v>433</v>
      </c>
      <c r="D295" s="23" t="s">
        <v>591</v>
      </c>
      <c r="E295" s="24" t="s">
        <v>592</v>
      </c>
      <c r="F295" s="25">
        <f>VLOOKUP(A295,[1]Tier!A:B,2,FALSE)*VLOOKUP(B295,[1]Tier!A:B,2,FALSE)*VLOOKUP(C295,[1]Tier!A:B,2,FALSE)</f>
        <v>10460353203</v>
      </c>
    </row>
    <row r="296" ht="27" spans="1:6">
      <c r="A296" s="32" t="s">
        <v>85</v>
      </c>
      <c r="B296" s="36" t="s">
        <v>325</v>
      </c>
      <c r="C296" s="36" t="s">
        <v>325</v>
      </c>
      <c r="D296" s="23" t="s">
        <v>593</v>
      </c>
      <c r="E296" s="24" t="s">
        <v>594</v>
      </c>
      <c r="F296" s="25">
        <f>VLOOKUP(A296,[1]Tier!A:B,2,FALSE)*VLOOKUP(B296,[1]Tier!A:B,2,FALSE)*VLOOKUP(C296,[1]Tier!A:B,2,FALSE)</f>
        <v>7625597484987</v>
      </c>
    </row>
    <row r="297" ht="81" spans="1:6">
      <c r="A297" s="29" t="s">
        <v>18</v>
      </c>
      <c r="B297" s="31" t="s">
        <v>48</v>
      </c>
      <c r="C297" s="38" t="s">
        <v>540</v>
      </c>
      <c r="D297" s="23" t="s">
        <v>595</v>
      </c>
      <c r="E297" s="24" t="s">
        <v>596</v>
      </c>
      <c r="F297" s="25">
        <f>VLOOKUP(A297,[1]Tier!A:B,2,FALSE)*VLOOKUP(B297,[1]Tier!A:B,2,FALSE)*VLOOKUP(C297,[1]Tier!A:B,2,FALSE)</f>
        <v>3486784401</v>
      </c>
    </row>
    <row r="298" spans="1:6">
      <c r="A298" s="28" t="s">
        <v>13</v>
      </c>
      <c r="B298" s="35" t="s">
        <v>242</v>
      </c>
      <c r="C298" s="37" t="s">
        <v>433</v>
      </c>
      <c r="D298" s="23" t="s">
        <v>597</v>
      </c>
      <c r="E298" s="24" t="s">
        <v>598</v>
      </c>
      <c r="F298" s="25">
        <f>VLOOKUP(A298,[1]Tier!A:B,2,FALSE)*VLOOKUP(B298,[1]Tier!A:B,2,FALSE)*VLOOKUP(C298,[1]Tier!A:B,2,FALSE)</f>
        <v>31381059609</v>
      </c>
    </row>
    <row r="299" ht="27" spans="1:6">
      <c r="A299" s="23" t="s">
        <v>6</v>
      </c>
      <c r="B299" s="32" t="s">
        <v>85</v>
      </c>
      <c r="C299" s="38" t="s">
        <v>540</v>
      </c>
      <c r="D299" s="23" t="s">
        <v>599</v>
      </c>
      <c r="E299" s="24" t="s">
        <v>600</v>
      </c>
      <c r="F299" s="25">
        <f>VLOOKUP(A299,[1]Tier!A:B,2,FALSE)*VLOOKUP(B299,[1]Tier!A:B,2,FALSE)*VLOOKUP(C299,[1]Tier!A:B,2,FALSE)</f>
        <v>1162261467</v>
      </c>
    </row>
    <row r="300" ht="40.5" spans="1:6">
      <c r="A300" s="29" t="s">
        <v>18</v>
      </c>
      <c r="B300" s="35" t="s">
        <v>242</v>
      </c>
      <c r="C300" s="37" t="s">
        <v>433</v>
      </c>
      <c r="D300" s="23" t="s">
        <v>601</v>
      </c>
      <c r="E300" s="24" t="s">
        <v>602</v>
      </c>
      <c r="F300" s="25">
        <f>VLOOKUP(A300,[1]Tier!A:B,2,FALSE)*VLOOKUP(B300,[1]Tier!A:B,2,FALSE)*VLOOKUP(C300,[1]Tier!A:B,2,FALSE)</f>
        <v>94143178827</v>
      </c>
    </row>
    <row r="301" ht="67.5" spans="1:6">
      <c r="A301" s="30" t="s">
        <v>26</v>
      </c>
      <c r="B301" s="31" t="s">
        <v>48</v>
      </c>
      <c r="C301" s="38" t="s">
        <v>540</v>
      </c>
      <c r="D301" s="23" t="s">
        <v>603</v>
      </c>
      <c r="E301" s="24" t="s">
        <v>604</v>
      </c>
      <c r="F301" s="25">
        <f>VLOOKUP(A301,[1]Tier!A:B,2,FALSE)*VLOOKUP(B301,[1]Tier!A:B,2,FALSE)*VLOOKUP(C301,[1]Tier!A:B,2,FALSE)</f>
        <v>10460353203</v>
      </c>
    </row>
    <row r="302" ht="54" spans="1:6">
      <c r="A302" s="27" t="s">
        <v>9</v>
      </c>
      <c r="B302" s="32" t="s">
        <v>85</v>
      </c>
      <c r="C302" s="38" t="s">
        <v>540</v>
      </c>
      <c r="D302" s="23" t="s">
        <v>605</v>
      </c>
      <c r="E302" s="24" t="s">
        <v>606</v>
      </c>
      <c r="F302" s="25">
        <f>VLOOKUP(A302,[1]Tier!A:B,2,FALSE)*VLOOKUP(B302,[1]Tier!A:B,2,FALSE)*VLOOKUP(C302,[1]Tier!A:B,2,FALSE)</f>
        <v>3486784401</v>
      </c>
    </row>
    <row r="303" ht="40.5" spans="1:6">
      <c r="A303" s="28" t="s">
        <v>13</v>
      </c>
      <c r="B303" s="32" t="s">
        <v>85</v>
      </c>
      <c r="C303" s="38" t="s">
        <v>540</v>
      </c>
      <c r="D303" s="23" t="s">
        <v>607</v>
      </c>
      <c r="E303" s="24" t="s">
        <v>608</v>
      </c>
      <c r="F303" s="25">
        <f>VLOOKUP(A303,[1]Tier!A:B,2,FALSE)*VLOOKUP(B303,[1]Tier!A:B,2,FALSE)*VLOOKUP(C303,[1]Tier!A:B,2,FALSE)</f>
        <v>10460353203</v>
      </c>
    </row>
    <row r="304" ht="27" spans="1:6">
      <c r="A304" s="30" t="s">
        <v>26</v>
      </c>
      <c r="B304" s="35" t="s">
        <v>242</v>
      </c>
      <c r="C304" s="37" t="s">
        <v>433</v>
      </c>
      <c r="D304" s="23" t="s">
        <v>609</v>
      </c>
      <c r="E304" s="24" t="s">
        <v>610</v>
      </c>
      <c r="F304" s="25">
        <f>VLOOKUP(A304,[1]Tier!A:B,2,FALSE)*VLOOKUP(B304,[1]Tier!A:B,2,FALSE)*VLOOKUP(C304,[1]Tier!A:B,2,FALSE)</f>
        <v>282429536481</v>
      </c>
    </row>
    <row r="305" ht="27" spans="1:6">
      <c r="A305" s="29" t="s">
        <v>18</v>
      </c>
      <c r="B305" s="32" t="s">
        <v>85</v>
      </c>
      <c r="C305" s="38" t="s">
        <v>540</v>
      </c>
      <c r="D305" s="23" t="s">
        <v>611</v>
      </c>
      <c r="E305" s="24" t="s">
        <v>612</v>
      </c>
      <c r="F305" s="25">
        <f>VLOOKUP(A305,[1]Tier!A:B,2,FALSE)*VLOOKUP(B305,[1]Tier!A:B,2,FALSE)*VLOOKUP(C305,[1]Tier!A:B,2,FALSE)</f>
        <v>31381059609</v>
      </c>
    </row>
    <row r="306" ht="54" spans="1:6">
      <c r="A306" s="31" t="s">
        <v>48</v>
      </c>
      <c r="B306" s="31" t="s">
        <v>48</v>
      </c>
      <c r="C306" s="38" t="s">
        <v>540</v>
      </c>
      <c r="D306" s="23" t="s">
        <v>613</v>
      </c>
      <c r="E306" s="24" t="s">
        <v>614</v>
      </c>
      <c r="F306" s="25">
        <f>VLOOKUP(A306,[1]Tier!A:B,2,FALSE)*VLOOKUP(B306,[1]Tier!A:B,2,FALSE)*VLOOKUP(C306,[1]Tier!A:B,2,FALSE)</f>
        <v>31381059609</v>
      </c>
    </row>
    <row r="307" ht="40.5" spans="1:6">
      <c r="A307" s="30" t="s">
        <v>26</v>
      </c>
      <c r="B307" s="32" t="s">
        <v>85</v>
      </c>
      <c r="C307" s="38" t="s">
        <v>540</v>
      </c>
      <c r="D307" s="23" t="s">
        <v>615</v>
      </c>
      <c r="E307" s="24" t="s">
        <v>616</v>
      </c>
      <c r="F307" s="25">
        <f>VLOOKUP(A307,[1]Tier!A:B,2,FALSE)*VLOOKUP(B307,[1]Tier!A:B,2,FALSE)*VLOOKUP(C307,[1]Tier!A:B,2,FALSE)</f>
        <v>94143178827</v>
      </c>
    </row>
    <row r="308" ht="27" spans="1:6">
      <c r="A308" s="31" t="s">
        <v>48</v>
      </c>
      <c r="B308" s="35" t="s">
        <v>242</v>
      </c>
      <c r="C308" s="37" t="s">
        <v>433</v>
      </c>
      <c r="D308" s="23" t="s">
        <v>617</v>
      </c>
      <c r="E308" s="24" t="s">
        <v>618</v>
      </c>
      <c r="F308" s="25">
        <f>VLOOKUP(A308,[1]Tier!A:B,2,FALSE)*VLOOKUP(B308,[1]Tier!A:B,2,FALSE)*VLOOKUP(C308,[1]Tier!A:B,2,FALSE)</f>
        <v>847288609443</v>
      </c>
    </row>
    <row r="309" ht="81" spans="1:6">
      <c r="A309" s="31" t="s">
        <v>48</v>
      </c>
      <c r="B309" s="32" t="s">
        <v>85</v>
      </c>
      <c r="C309" s="38" t="s">
        <v>540</v>
      </c>
      <c r="D309" s="23" t="s">
        <v>619</v>
      </c>
      <c r="E309" s="24" t="s">
        <v>620</v>
      </c>
      <c r="F309" s="25">
        <f>VLOOKUP(A309,[1]Tier!A:B,2,FALSE)*VLOOKUP(B309,[1]Tier!A:B,2,FALSE)*VLOOKUP(C309,[1]Tier!A:B,2,FALSE)</f>
        <v>282429536481</v>
      </c>
    </row>
    <row r="310" spans="1:6">
      <c r="A310" s="34" t="s">
        <v>153</v>
      </c>
      <c r="B310" s="36" t="s">
        <v>325</v>
      </c>
      <c r="C310" s="36" t="s">
        <v>325</v>
      </c>
      <c r="D310" s="23" t="s">
        <v>621</v>
      </c>
      <c r="E310" s="24" t="s">
        <v>622</v>
      </c>
      <c r="F310" s="25">
        <f>VLOOKUP(A310,[1]Tier!A:B,2,FALSE)*VLOOKUP(B310,[1]Tier!A:B,2,FALSE)*VLOOKUP(C310,[1]Tier!A:B,2,FALSE)</f>
        <v>22876792454961</v>
      </c>
    </row>
    <row r="311" ht="54" spans="1:6">
      <c r="A311" s="35" t="s">
        <v>242</v>
      </c>
      <c r="B311" s="35" t="s">
        <v>242</v>
      </c>
      <c r="C311" s="36" t="s">
        <v>325</v>
      </c>
      <c r="D311" s="23" t="s">
        <v>623</v>
      </c>
      <c r="E311" s="24" t="s">
        <v>624</v>
      </c>
      <c r="F311" s="25">
        <f>VLOOKUP(A311,[1]Tier!A:B,2,FALSE)*VLOOKUP(B311,[1]Tier!A:B,2,FALSE)*VLOOKUP(C311,[1]Tier!A:B,2,FALSE)</f>
        <v>22876792454961</v>
      </c>
    </row>
    <row r="312" ht="81" spans="1:6">
      <c r="A312" s="32" t="s">
        <v>85</v>
      </c>
      <c r="B312" s="35" t="s">
        <v>242</v>
      </c>
      <c r="C312" s="37" t="s">
        <v>433</v>
      </c>
      <c r="D312" s="23" t="s">
        <v>625</v>
      </c>
      <c r="E312" s="24" t="s">
        <v>626</v>
      </c>
      <c r="F312" s="25">
        <f>VLOOKUP(A312,[1]Tier!A:B,2,FALSE)*VLOOKUP(B312,[1]Tier!A:B,2,FALSE)*VLOOKUP(C312,[1]Tier!A:B,2,FALSE)</f>
        <v>7625597484987</v>
      </c>
    </row>
    <row r="313" ht="54" spans="1:6">
      <c r="A313" s="23" t="s">
        <v>6</v>
      </c>
      <c r="B313" s="34" t="s">
        <v>153</v>
      </c>
      <c r="C313" s="38" t="s">
        <v>540</v>
      </c>
      <c r="D313" s="23" t="s">
        <v>627</v>
      </c>
      <c r="E313" s="24" t="s">
        <v>628</v>
      </c>
      <c r="F313" s="25">
        <f>VLOOKUP(A313,[1]Tier!A:B,2,FALSE)*VLOOKUP(B313,[1]Tier!A:B,2,FALSE)*VLOOKUP(C313,[1]Tier!A:B,2,FALSE)</f>
        <v>3486784401</v>
      </c>
    </row>
    <row r="314" ht="27" spans="1:6">
      <c r="A314" s="27" t="s">
        <v>9</v>
      </c>
      <c r="B314" s="34" t="s">
        <v>153</v>
      </c>
      <c r="C314" s="38" t="s">
        <v>540</v>
      </c>
      <c r="D314" s="23" t="s">
        <v>629</v>
      </c>
      <c r="E314" s="24" t="s">
        <v>630</v>
      </c>
      <c r="F314" s="25">
        <f>VLOOKUP(A314,[1]Tier!A:B,2,FALSE)*VLOOKUP(B314,[1]Tier!A:B,2,FALSE)*VLOOKUP(C314,[1]Tier!A:B,2,FALSE)</f>
        <v>10460353203</v>
      </c>
    </row>
    <row r="315" ht="27" spans="1:6">
      <c r="A315" s="28" t="s">
        <v>13</v>
      </c>
      <c r="B315" s="34" t="s">
        <v>153</v>
      </c>
      <c r="C315" s="38" t="s">
        <v>540</v>
      </c>
      <c r="D315" s="23" t="s">
        <v>631</v>
      </c>
      <c r="E315" s="24" t="s">
        <v>632</v>
      </c>
      <c r="F315" s="25">
        <f>VLOOKUP(A315,[1]Tier!A:B,2,FALSE)*VLOOKUP(B315,[1]Tier!A:B,2,FALSE)*VLOOKUP(C315,[1]Tier!A:B,2,FALSE)</f>
        <v>31381059609</v>
      </c>
    </row>
    <row r="316" ht="54" spans="1:6">
      <c r="A316" s="32" t="s">
        <v>85</v>
      </c>
      <c r="B316" s="32" t="s">
        <v>85</v>
      </c>
      <c r="C316" s="38" t="s">
        <v>540</v>
      </c>
      <c r="D316" s="23" t="s">
        <v>633</v>
      </c>
      <c r="E316" s="24" t="s">
        <v>634</v>
      </c>
      <c r="F316" s="25">
        <f>VLOOKUP(A316,[1]Tier!A:B,2,FALSE)*VLOOKUP(B316,[1]Tier!A:B,2,FALSE)*VLOOKUP(C316,[1]Tier!A:B,2,FALSE)</f>
        <v>2541865828329</v>
      </c>
    </row>
    <row r="317" ht="54" spans="1:6">
      <c r="A317" s="29" t="s">
        <v>18</v>
      </c>
      <c r="B317" s="34" t="s">
        <v>153</v>
      </c>
      <c r="C317" s="38" t="s">
        <v>540</v>
      </c>
      <c r="D317" s="23" t="s">
        <v>635</v>
      </c>
      <c r="E317" s="24" t="s">
        <v>636</v>
      </c>
      <c r="F317" s="25">
        <f>VLOOKUP(A317,[1]Tier!A:B,2,FALSE)*VLOOKUP(B317,[1]Tier!A:B,2,FALSE)*VLOOKUP(C317,[1]Tier!A:B,2,FALSE)</f>
        <v>94143178827</v>
      </c>
    </row>
    <row r="318" ht="40.5" spans="1:6">
      <c r="A318" s="30" t="s">
        <v>26</v>
      </c>
      <c r="B318" s="34" t="s">
        <v>153</v>
      </c>
      <c r="C318" s="38" t="s">
        <v>540</v>
      </c>
      <c r="D318" s="23" t="s">
        <v>637</v>
      </c>
      <c r="E318" s="24" t="s">
        <v>638</v>
      </c>
      <c r="F318" s="25">
        <f>VLOOKUP(A318,[1]Tier!A:B,2,FALSE)*VLOOKUP(B318,[1]Tier!A:B,2,FALSE)*VLOOKUP(C318,[1]Tier!A:B,2,FALSE)</f>
        <v>282429536481</v>
      </c>
    </row>
    <row r="319" ht="67.5" spans="1:6">
      <c r="A319" s="31" t="s">
        <v>48</v>
      </c>
      <c r="B319" s="34" t="s">
        <v>153</v>
      </c>
      <c r="C319" s="38" t="s">
        <v>540</v>
      </c>
      <c r="D319" s="23" t="s">
        <v>639</v>
      </c>
      <c r="E319" s="24" t="s">
        <v>640</v>
      </c>
      <c r="F319" s="25">
        <f>VLOOKUP(A319,[1]Tier!A:B,2,FALSE)*VLOOKUP(B319,[1]Tier!A:B,2,FALSE)*VLOOKUP(C319,[1]Tier!A:B,2,FALSE)</f>
        <v>847288609443</v>
      </c>
    </row>
    <row r="320" spans="1:6">
      <c r="A320" s="34" t="s">
        <v>153</v>
      </c>
      <c r="B320" s="35" t="s">
        <v>242</v>
      </c>
      <c r="C320" s="37" t="s">
        <v>433</v>
      </c>
      <c r="D320" s="23" t="s">
        <v>641</v>
      </c>
      <c r="E320" s="24" t="s">
        <v>642</v>
      </c>
      <c r="F320" s="25">
        <f>VLOOKUP(A320,[1]Tier!A:B,2,FALSE)*VLOOKUP(B320,[1]Tier!A:B,2,FALSE)*VLOOKUP(C320,[1]Tier!A:B,2,FALSE)</f>
        <v>22876792454961</v>
      </c>
    </row>
    <row r="321" spans="1:6">
      <c r="A321" s="23" t="s">
        <v>6</v>
      </c>
      <c r="B321" s="36" t="s">
        <v>325</v>
      </c>
      <c r="C321" s="37" t="s">
        <v>433</v>
      </c>
      <c r="D321" s="23" t="s">
        <v>643</v>
      </c>
      <c r="E321" s="24" t="s">
        <v>644</v>
      </c>
      <c r="F321" s="25">
        <f>VLOOKUP(A321,[1]Tier!A:B,2,FALSE)*VLOOKUP(B321,[1]Tier!A:B,2,FALSE)*VLOOKUP(C321,[1]Tier!A:B,2,FALSE)</f>
        <v>10460353203</v>
      </c>
    </row>
    <row r="322" ht="81" spans="1:6">
      <c r="A322" s="27" t="s">
        <v>9</v>
      </c>
      <c r="B322" s="36" t="s">
        <v>325</v>
      </c>
      <c r="C322" s="37" t="s">
        <v>433</v>
      </c>
      <c r="D322" s="23" t="s">
        <v>645</v>
      </c>
      <c r="E322" s="24" t="s">
        <v>646</v>
      </c>
      <c r="F322" s="25">
        <f>VLOOKUP(A322,[1]Tier!A:B,2,FALSE)*VLOOKUP(B322,[1]Tier!A:B,2,FALSE)*VLOOKUP(C322,[1]Tier!A:B,2,FALSE)</f>
        <v>31381059609</v>
      </c>
    </row>
    <row r="323" ht="54" spans="1:6">
      <c r="A323" s="28" t="s">
        <v>13</v>
      </c>
      <c r="B323" s="36" t="s">
        <v>325</v>
      </c>
      <c r="C323" s="37" t="s">
        <v>433</v>
      </c>
      <c r="D323" s="23" t="s">
        <v>647</v>
      </c>
      <c r="E323" s="24" t="s">
        <v>648</v>
      </c>
      <c r="F323" s="25">
        <f>VLOOKUP(A323,[1]Tier!A:B,2,FALSE)*VLOOKUP(B323,[1]Tier!A:B,2,FALSE)*VLOOKUP(C323,[1]Tier!A:B,2,FALSE)</f>
        <v>94143178827</v>
      </c>
    </row>
    <row r="324" ht="94.5" spans="1:6">
      <c r="A324" s="32" t="s">
        <v>85</v>
      </c>
      <c r="B324" s="34" t="s">
        <v>153</v>
      </c>
      <c r="C324" s="38" t="s">
        <v>540</v>
      </c>
      <c r="D324" s="23" t="s">
        <v>649</v>
      </c>
      <c r="E324" s="24" t="s">
        <v>650</v>
      </c>
      <c r="F324" s="25">
        <f>VLOOKUP(A324,[1]Tier!A:B,2,FALSE)*VLOOKUP(B324,[1]Tier!A:B,2,FALSE)*VLOOKUP(C324,[1]Tier!A:B,2,FALSE)</f>
        <v>7625597484987</v>
      </c>
    </row>
    <row r="325" ht="54" spans="1:6">
      <c r="A325" s="29" t="s">
        <v>18</v>
      </c>
      <c r="B325" s="36" t="s">
        <v>325</v>
      </c>
      <c r="C325" s="37" t="s">
        <v>433</v>
      </c>
      <c r="D325" s="23" t="s">
        <v>651</v>
      </c>
      <c r="E325" s="24" t="s">
        <v>652</v>
      </c>
      <c r="F325" s="25">
        <f>VLOOKUP(A325,[1]Tier!A:B,2,FALSE)*VLOOKUP(B325,[1]Tier!A:B,2,FALSE)*VLOOKUP(C325,[1]Tier!A:B,2,FALSE)</f>
        <v>282429536481</v>
      </c>
    </row>
    <row r="326" ht="40.5" spans="1:6">
      <c r="A326" s="30" t="s">
        <v>26</v>
      </c>
      <c r="B326" s="36" t="s">
        <v>325</v>
      </c>
      <c r="C326" s="37" t="s">
        <v>433</v>
      </c>
      <c r="D326" s="23" t="s">
        <v>653</v>
      </c>
      <c r="E326" s="24" t="s">
        <v>654</v>
      </c>
      <c r="F326" s="25">
        <f>VLOOKUP(A326,[1]Tier!A:B,2,FALSE)*VLOOKUP(B326,[1]Tier!A:B,2,FALSE)*VLOOKUP(C326,[1]Tier!A:B,2,FALSE)</f>
        <v>847288609443</v>
      </c>
    </row>
    <row r="327" ht="40.5" spans="1:6">
      <c r="A327" s="31" t="s">
        <v>48</v>
      </c>
      <c r="B327" s="36" t="s">
        <v>325</v>
      </c>
      <c r="C327" s="37" t="s">
        <v>433</v>
      </c>
      <c r="D327" s="23" t="s">
        <v>655</v>
      </c>
      <c r="E327" s="24" t="s">
        <v>656</v>
      </c>
      <c r="F327" s="25">
        <f>VLOOKUP(A327,[1]Tier!A:B,2,FALSE)*VLOOKUP(B327,[1]Tier!A:B,2,FALSE)*VLOOKUP(C327,[1]Tier!A:B,2,FALSE)</f>
        <v>2541865828329</v>
      </c>
    </row>
    <row r="328" ht="40.5" spans="1:6">
      <c r="A328" s="35" t="s">
        <v>242</v>
      </c>
      <c r="B328" s="36" t="s">
        <v>325</v>
      </c>
      <c r="C328" s="36" t="s">
        <v>325</v>
      </c>
      <c r="D328" s="23" t="s">
        <v>657</v>
      </c>
      <c r="E328" s="24" t="s">
        <v>658</v>
      </c>
      <c r="F328" s="25">
        <f>VLOOKUP(A328,[1]Tier!A:B,2,FALSE)*VLOOKUP(B328,[1]Tier!A:B,2,FALSE)*VLOOKUP(C328,[1]Tier!A:B,2,FALSE)</f>
        <v>68630377364883</v>
      </c>
    </row>
    <row r="329" ht="27" spans="1:6">
      <c r="A329" s="32" t="s">
        <v>85</v>
      </c>
      <c r="B329" s="36" t="s">
        <v>325</v>
      </c>
      <c r="C329" s="37" t="s">
        <v>433</v>
      </c>
      <c r="D329" s="23" t="s">
        <v>659</v>
      </c>
      <c r="E329" s="24" t="s">
        <v>660</v>
      </c>
      <c r="F329" s="25">
        <f>VLOOKUP(A329,[1]Tier!A:B,2,FALSE)*VLOOKUP(B329,[1]Tier!A:B,2,FALSE)*VLOOKUP(C329,[1]Tier!A:B,2,FALSE)</f>
        <v>22876792454961</v>
      </c>
    </row>
    <row r="330" ht="67.5" spans="1:6">
      <c r="A330" s="34" t="s">
        <v>153</v>
      </c>
      <c r="B330" s="34" t="s">
        <v>153</v>
      </c>
      <c r="C330" s="38" t="s">
        <v>540</v>
      </c>
      <c r="D330" s="23" t="s">
        <v>661</v>
      </c>
      <c r="E330" s="24" t="s">
        <v>662</v>
      </c>
      <c r="F330" s="25">
        <f>VLOOKUP(A330,[1]Tier!A:B,2,FALSE)*VLOOKUP(B330,[1]Tier!A:B,2,FALSE)*VLOOKUP(C330,[1]Tier!A:B,2,FALSE)</f>
        <v>22876792454961</v>
      </c>
    </row>
    <row r="331" spans="1:6">
      <c r="A331" s="23" t="s">
        <v>6</v>
      </c>
      <c r="B331" s="35" t="s">
        <v>242</v>
      </c>
      <c r="C331" s="38" t="s">
        <v>540</v>
      </c>
      <c r="D331" s="23" t="s">
        <v>663</v>
      </c>
      <c r="E331" s="24" t="s">
        <v>622</v>
      </c>
      <c r="F331" s="25">
        <f>VLOOKUP(A331,[1]Tier!A:B,2,FALSE)*VLOOKUP(B331,[1]Tier!A:B,2,FALSE)*VLOOKUP(C331,[1]Tier!A:B,2,FALSE)</f>
        <v>10460353203</v>
      </c>
    </row>
    <row r="332" ht="54" spans="1:6">
      <c r="A332" s="27" t="s">
        <v>9</v>
      </c>
      <c r="B332" s="35" t="s">
        <v>242</v>
      </c>
      <c r="C332" s="38" t="s">
        <v>540</v>
      </c>
      <c r="D332" s="23" t="s">
        <v>664</v>
      </c>
      <c r="E332" s="24" t="s">
        <v>665</v>
      </c>
      <c r="F332" s="25">
        <f>VLOOKUP(A332,[1]Tier!A:B,2,FALSE)*VLOOKUP(B332,[1]Tier!A:B,2,FALSE)*VLOOKUP(C332,[1]Tier!A:B,2,FALSE)</f>
        <v>31381059609</v>
      </c>
    </row>
    <row r="333" spans="1:6">
      <c r="A333" s="28" t="s">
        <v>13</v>
      </c>
      <c r="B333" s="35" t="s">
        <v>242</v>
      </c>
      <c r="C333" s="38" t="s">
        <v>540</v>
      </c>
      <c r="D333" s="23" t="s">
        <v>666</v>
      </c>
      <c r="E333" s="24" t="s">
        <v>667</v>
      </c>
      <c r="F333" s="25">
        <f>VLOOKUP(A333,[1]Tier!A:B,2,FALSE)*VLOOKUP(B333,[1]Tier!A:B,2,FALSE)*VLOOKUP(C333,[1]Tier!A:B,2,FALSE)</f>
        <v>94143178827</v>
      </c>
    </row>
    <row r="334" ht="54" spans="1:6">
      <c r="A334" s="29" t="s">
        <v>18</v>
      </c>
      <c r="B334" s="35" t="s">
        <v>242</v>
      </c>
      <c r="C334" s="38" t="s">
        <v>540</v>
      </c>
      <c r="D334" s="23" t="s">
        <v>668</v>
      </c>
      <c r="E334" s="24" t="s">
        <v>669</v>
      </c>
      <c r="F334" s="25">
        <f>VLOOKUP(A334,[1]Tier!A:B,2,FALSE)*VLOOKUP(B334,[1]Tier!A:B,2,FALSE)*VLOOKUP(C334,[1]Tier!A:B,2,FALSE)</f>
        <v>282429536481</v>
      </c>
    </row>
    <row r="335" ht="27" spans="1:6">
      <c r="A335" s="30" t="s">
        <v>26</v>
      </c>
      <c r="B335" s="35" t="s">
        <v>242</v>
      </c>
      <c r="C335" s="38" t="s">
        <v>540</v>
      </c>
      <c r="D335" s="23" t="s">
        <v>670</v>
      </c>
      <c r="E335" s="24" t="s">
        <v>671</v>
      </c>
      <c r="F335" s="25">
        <f>VLOOKUP(A335,[1]Tier!A:B,2,FALSE)*VLOOKUP(B335,[1]Tier!A:B,2,FALSE)*VLOOKUP(C335,[1]Tier!A:B,2,FALSE)</f>
        <v>847288609443</v>
      </c>
    </row>
    <row r="336" ht="40.5" spans="1:6">
      <c r="A336" s="33" t="s">
        <v>94</v>
      </c>
      <c r="B336" s="35" t="s">
        <v>242</v>
      </c>
      <c r="C336" s="38" t="s">
        <v>540</v>
      </c>
      <c r="D336" s="23" t="s">
        <v>672</v>
      </c>
      <c r="E336" s="24" t="s">
        <v>673</v>
      </c>
      <c r="F336" s="25">
        <f>VLOOKUP(A336,[1]Tier!A:B,2,FALSE)*VLOOKUP(B336,[1]Tier!A:B,2,FALSE)*VLOOKUP(C336,[1]Tier!A:B,2,FALSE)</f>
        <v>7625597484987</v>
      </c>
    </row>
    <row r="337" ht="67.5" spans="1:6">
      <c r="A337" s="31" t="s">
        <v>48</v>
      </c>
      <c r="B337" s="35" t="s">
        <v>242</v>
      </c>
      <c r="C337" s="38" t="s">
        <v>540</v>
      </c>
      <c r="D337" s="23" t="s">
        <v>674</v>
      </c>
      <c r="E337" s="24" t="s">
        <v>675</v>
      </c>
      <c r="F337" s="25">
        <f>VLOOKUP(A337,[1]Tier!A:B,2,FALSE)*VLOOKUP(B337,[1]Tier!A:B,2,FALSE)*VLOOKUP(C337,[1]Tier!A:B,2,FALSE)</f>
        <v>2541865828329</v>
      </c>
    </row>
    <row r="338" ht="54" spans="1:6">
      <c r="A338" s="34" t="s">
        <v>153</v>
      </c>
      <c r="B338" s="36" t="s">
        <v>325</v>
      </c>
      <c r="C338" s="37" t="s">
        <v>433</v>
      </c>
      <c r="D338" s="23" t="s">
        <v>676</v>
      </c>
      <c r="E338" s="24" t="s">
        <v>677</v>
      </c>
      <c r="F338" s="25">
        <f>VLOOKUP(A338,[1]Tier!A:B,2,FALSE)*VLOOKUP(B338,[1]Tier!A:B,2,FALSE)*VLOOKUP(C338,[1]Tier!A:B,2,FALSE)</f>
        <v>68630377364883</v>
      </c>
    </row>
    <row r="339" spans="1:6">
      <c r="A339" s="35" t="s">
        <v>242</v>
      </c>
      <c r="B339" s="35" t="s">
        <v>242</v>
      </c>
      <c r="C339" s="37" t="s">
        <v>433</v>
      </c>
      <c r="D339" s="23" t="s">
        <v>678</v>
      </c>
      <c r="E339" s="24" t="s">
        <v>622</v>
      </c>
      <c r="F339" s="25">
        <f>VLOOKUP(A339,[1]Tier!A:B,2,FALSE)*VLOOKUP(B339,[1]Tier!A:B,2,FALSE)*VLOOKUP(C339,[1]Tier!A:B,2,FALSE)</f>
        <v>68630377364883</v>
      </c>
    </row>
    <row r="340" ht="94.5" spans="1:6">
      <c r="A340" s="32" t="s">
        <v>85</v>
      </c>
      <c r="B340" s="35" t="s">
        <v>242</v>
      </c>
      <c r="C340" s="38" t="s">
        <v>540</v>
      </c>
      <c r="D340" s="23" t="s">
        <v>679</v>
      </c>
      <c r="E340" s="24" t="s">
        <v>680</v>
      </c>
      <c r="F340" s="25">
        <f>VLOOKUP(A340,[1]Tier!A:B,2,FALSE)*VLOOKUP(B340,[1]Tier!A:B,2,FALSE)*VLOOKUP(C340,[1]Tier!A:B,2,FALSE)</f>
        <v>22876792454961</v>
      </c>
    </row>
    <row r="341" ht="27" spans="1:6">
      <c r="A341" s="36" t="s">
        <v>325</v>
      </c>
      <c r="B341" s="36" t="s">
        <v>325</v>
      </c>
      <c r="C341" s="36" t="s">
        <v>325</v>
      </c>
      <c r="D341" s="23" t="s">
        <v>681</v>
      </c>
      <c r="E341" s="24" t="s">
        <v>682</v>
      </c>
      <c r="F341" s="25">
        <f>VLOOKUP(A341,[1]Tier!A:B,2,FALSE)*VLOOKUP(B341,[1]Tier!A:B,2,FALSE)*VLOOKUP(C341,[1]Tier!A:B,2,FALSE)</f>
        <v>205891132094649</v>
      </c>
    </row>
    <row r="342" ht="67.5" spans="1:6">
      <c r="A342" s="23" t="s">
        <v>6</v>
      </c>
      <c r="B342" s="37" t="s">
        <v>433</v>
      </c>
      <c r="C342" s="37" t="s">
        <v>433</v>
      </c>
      <c r="D342" s="23" t="s">
        <v>683</v>
      </c>
      <c r="E342" s="24" t="s">
        <v>684</v>
      </c>
      <c r="F342" s="25">
        <f>VLOOKUP(A342,[1]Tier!A:B,2,FALSE)*VLOOKUP(B342,[1]Tier!A:B,2,FALSE)*VLOOKUP(C342,[1]Tier!A:B,2,FALSE)</f>
        <v>31381059609</v>
      </c>
    </row>
    <row r="343" ht="135" spans="1:6">
      <c r="A343" s="27" t="s">
        <v>9</v>
      </c>
      <c r="B343" s="37" t="s">
        <v>433</v>
      </c>
      <c r="C343" s="37" t="s">
        <v>433</v>
      </c>
      <c r="D343" s="23" t="s">
        <v>685</v>
      </c>
      <c r="E343" s="24" t="s">
        <v>686</v>
      </c>
      <c r="F343" s="25">
        <f>VLOOKUP(A343,[1]Tier!A:B,2,FALSE)*VLOOKUP(B343,[1]Tier!A:B,2,FALSE)*VLOOKUP(C343,[1]Tier!A:B,2,FALSE)</f>
        <v>94143178827</v>
      </c>
    </row>
    <row r="344" spans="1:6">
      <c r="A344" s="34" t="s">
        <v>153</v>
      </c>
      <c r="B344" s="35" t="s">
        <v>242</v>
      </c>
      <c r="C344" s="38" t="s">
        <v>540</v>
      </c>
      <c r="D344" s="23" t="s">
        <v>687</v>
      </c>
      <c r="E344" s="24" t="s">
        <v>598</v>
      </c>
      <c r="F344" s="25">
        <f>VLOOKUP(A344,[1]Tier!A:B,2,FALSE)*VLOOKUP(B344,[1]Tier!A:B,2,FALSE)*VLOOKUP(C344,[1]Tier!A:B,2,FALSE)</f>
        <v>68630377364883</v>
      </c>
    </row>
    <row r="345" ht="40.5" spans="1:6">
      <c r="A345" s="23" t="s">
        <v>6</v>
      </c>
      <c r="B345" s="36" t="s">
        <v>325</v>
      </c>
      <c r="C345" s="38" t="s">
        <v>540</v>
      </c>
      <c r="D345" s="23" t="s">
        <v>688</v>
      </c>
      <c r="E345" s="24" t="s">
        <v>689</v>
      </c>
      <c r="F345" s="25">
        <f>VLOOKUP(A345,[1]Tier!A:B,2,FALSE)*VLOOKUP(B345,[1]Tier!A:B,2,FALSE)*VLOOKUP(C345,[1]Tier!A:B,2,FALSE)</f>
        <v>31381059609</v>
      </c>
    </row>
    <row r="346" ht="54" spans="1:6">
      <c r="A346" s="28" t="s">
        <v>13</v>
      </c>
      <c r="B346" s="37" t="s">
        <v>433</v>
      </c>
      <c r="C346" s="37" t="s">
        <v>433</v>
      </c>
      <c r="D346" s="23" t="s">
        <v>690</v>
      </c>
      <c r="E346" s="24" t="s">
        <v>691</v>
      </c>
      <c r="F346" s="25">
        <f>VLOOKUP(A346,[1]Tier!A:B,2,FALSE)*VLOOKUP(B346,[1]Tier!A:B,2,FALSE)*VLOOKUP(C346,[1]Tier!A:B,2,FALSE)</f>
        <v>282429536481</v>
      </c>
    </row>
    <row r="347" ht="54" spans="1:6">
      <c r="A347" s="27" t="s">
        <v>9</v>
      </c>
      <c r="B347" s="36" t="s">
        <v>325</v>
      </c>
      <c r="C347" s="38" t="s">
        <v>540</v>
      </c>
      <c r="D347" s="23" t="s">
        <v>692</v>
      </c>
      <c r="E347" s="24" t="s">
        <v>693</v>
      </c>
      <c r="F347" s="25">
        <f>VLOOKUP(A347,[1]Tier!A:B,2,FALSE)*VLOOKUP(B347,[1]Tier!A:B,2,FALSE)*VLOOKUP(C347,[1]Tier!A:B,2,FALSE)</f>
        <v>94143178827</v>
      </c>
    </row>
    <row r="348" spans="1:6">
      <c r="A348" s="29" t="s">
        <v>18</v>
      </c>
      <c r="B348" s="37" t="s">
        <v>433</v>
      </c>
      <c r="C348" s="37" t="s">
        <v>433</v>
      </c>
      <c r="D348" s="23" t="s">
        <v>694</v>
      </c>
      <c r="E348" s="24" t="s">
        <v>642</v>
      </c>
      <c r="F348" s="25">
        <f>VLOOKUP(A348,[1]Tier!A:B,2,FALSE)*VLOOKUP(B348,[1]Tier!A:B,2,FALSE)*VLOOKUP(C348,[1]Tier!A:B,2,FALSE)</f>
        <v>847288609443</v>
      </c>
    </row>
    <row r="349" ht="54" spans="1:6">
      <c r="A349" s="28" t="s">
        <v>13</v>
      </c>
      <c r="B349" s="36" t="s">
        <v>325</v>
      </c>
      <c r="C349" s="38" t="s">
        <v>540</v>
      </c>
      <c r="D349" s="23" t="s">
        <v>695</v>
      </c>
      <c r="E349" s="24" t="s">
        <v>696</v>
      </c>
      <c r="F349" s="25">
        <f>VLOOKUP(A349,[1]Tier!A:B,2,FALSE)*VLOOKUP(B349,[1]Tier!A:B,2,FALSE)*VLOOKUP(C349,[1]Tier!A:B,2,FALSE)</f>
        <v>282429536481</v>
      </c>
    </row>
    <row r="350" ht="54" spans="1:6">
      <c r="A350" s="33" t="s">
        <v>94</v>
      </c>
      <c r="B350" s="37" t="s">
        <v>433</v>
      </c>
      <c r="C350" s="37" t="s">
        <v>433</v>
      </c>
      <c r="D350" s="23" t="s">
        <v>697</v>
      </c>
      <c r="E350" s="24" t="s">
        <v>698</v>
      </c>
      <c r="F350" s="25">
        <f>VLOOKUP(A350,[1]Tier!A:B,2,FALSE)*VLOOKUP(B350,[1]Tier!A:B,2,FALSE)*VLOOKUP(C350,[1]Tier!A:B,2,FALSE)</f>
        <v>22876792454961</v>
      </c>
    </row>
    <row r="351" ht="40.5" spans="1:6">
      <c r="A351" s="29" t="s">
        <v>18</v>
      </c>
      <c r="B351" s="36" t="s">
        <v>325</v>
      </c>
      <c r="C351" s="38" t="s">
        <v>540</v>
      </c>
      <c r="D351" s="23" t="s">
        <v>699</v>
      </c>
      <c r="E351" s="24" t="s">
        <v>700</v>
      </c>
      <c r="F351" s="25">
        <f>VLOOKUP(A351,[1]Tier!A:B,2,FALSE)*VLOOKUP(B351,[1]Tier!A:B,2,FALSE)*VLOOKUP(C351,[1]Tier!A:B,2,FALSE)</f>
        <v>847288609443</v>
      </c>
    </row>
    <row r="352" ht="94.5" spans="1:6">
      <c r="A352" s="30" t="s">
        <v>26</v>
      </c>
      <c r="B352" s="37" t="s">
        <v>433</v>
      </c>
      <c r="C352" s="37" t="s">
        <v>433</v>
      </c>
      <c r="D352" s="23" t="s">
        <v>701</v>
      </c>
      <c r="E352" s="24" t="s">
        <v>702</v>
      </c>
      <c r="F352" s="25">
        <f>VLOOKUP(A352,[1]Tier!A:B,2,FALSE)*VLOOKUP(B352,[1]Tier!A:B,2,FALSE)*VLOOKUP(C352,[1]Tier!A:B,2,FALSE)</f>
        <v>2541865828329</v>
      </c>
    </row>
    <row r="353" ht="67.5" spans="1:6">
      <c r="A353" s="30" t="s">
        <v>26</v>
      </c>
      <c r="B353" s="36" t="s">
        <v>325</v>
      </c>
      <c r="C353" s="38" t="s">
        <v>540</v>
      </c>
      <c r="D353" s="23" t="s">
        <v>703</v>
      </c>
      <c r="E353" s="24" t="s">
        <v>704</v>
      </c>
      <c r="F353" s="25">
        <f>VLOOKUP(A353,[1]Tier!A:B,2,FALSE)*VLOOKUP(B353,[1]Tier!A:B,2,FALSE)*VLOOKUP(C353,[1]Tier!A:B,2,FALSE)</f>
        <v>2541865828329</v>
      </c>
    </row>
    <row r="354" spans="1:6">
      <c r="A354" s="31" t="s">
        <v>48</v>
      </c>
      <c r="B354" s="37" t="s">
        <v>433</v>
      </c>
      <c r="C354" s="37" t="s">
        <v>433</v>
      </c>
      <c r="D354" s="23" t="s">
        <v>705</v>
      </c>
      <c r="E354" s="24" t="s">
        <v>598</v>
      </c>
      <c r="F354" s="25">
        <f>VLOOKUP(A354,[1]Tier!A:B,2,FALSE)*VLOOKUP(B354,[1]Tier!A:B,2,FALSE)*VLOOKUP(C354,[1]Tier!A:B,2,FALSE)</f>
        <v>7625597484987</v>
      </c>
    </row>
    <row r="355" ht="67.5" spans="1:6">
      <c r="A355" s="31" t="s">
        <v>48</v>
      </c>
      <c r="B355" s="36" t="s">
        <v>325</v>
      </c>
      <c r="C355" s="38" t="s">
        <v>540</v>
      </c>
      <c r="D355" s="23" t="s">
        <v>706</v>
      </c>
      <c r="E355" s="24" t="s">
        <v>707</v>
      </c>
      <c r="F355" s="25">
        <f>VLOOKUP(A355,[1]Tier!A:B,2,FALSE)*VLOOKUP(B355,[1]Tier!A:B,2,FALSE)*VLOOKUP(C355,[1]Tier!A:B,2,FALSE)</f>
        <v>7625597484987</v>
      </c>
    </row>
    <row r="356" spans="1:6">
      <c r="A356" s="35" t="s">
        <v>242</v>
      </c>
      <c r="B356" s="36" t="s">
        <v>325</v>
      </c>
      <c r="C356" s="37" t="s">
        <v>433</v>
      </c>
      <c r="D356" s="23" t="s">
        <v>708</v>
      </c>
      <c r="E356" s="24" t="s">
        <v>709</v>
      </c>
      <c r="F356" s="25">
        <f>VLOOKUP(A356,[1]Tier!A:B,2,FALSE)*VLOOKUP(B356,[1]Tier!A:B,2,FALSE)*VLOOKUP(C356,[1]Tier!A:B,2,FALSE)</f>
        <v>205891132094649</v>
      </c>
    </row>
    <row r="357" ht="54" spans="1:6">
      <c r="A357" s="32" t="s">
        <v>85</v>
      </c>
      <c r="B357" s="37" t="s">
        <v>433</v>
      </c>
      <c r="C357" s="37" t="s">
        <v>433</v>
      </c>
      <c r="D357" s="23" t="s">
        <v>710</v>
      </c>
      <c r="E357" s="24" t="s">
        <v>711</v>
      </c>
      <c r="F357" s="25">
        <f>VLOOKUP(A357,[1]Tier!A:B,2,FALSE)*VLOOKUP(B357,[1]Tier!A:B,2,FALSE)*VLOOKUP(C357,[1]Tier!A:B,2,FALSE)</f>
        <v>68630377364883</v>
      </c>
    </row>
    <row r="358" ht="54" spans="1:6">
      <c r="A358" s="32" t="s">
        <v>85</v>
      </c>
      <c r="B358" s="36" t="s">
        <v>325</v>
      </c>
      <c r="C358" s="38" t="s">
        <v>540</v>
      </c>
      <c r="D358" s="23" t="s">
        <v>712</v>
      </c>
      <c r="E358" s="24" t="s">
        <v>713</v>
      </c>
      <c r="F358" s="25">
        <f>VLOOKUP(A358,[1]Tier!A:B,2,FALSE)*VLOOKUP(B358,[1]Tier!A:B,2,FALSE)*VLOOKUP(C358,[1]Tier!A:B,2,FALSE)</f>
        <v>68630377364883</v>
      </c>
    </row>
    <row r="359" spans="1:6">
      <c r="A359" s="34" t="s">
        <v>153</v>
      </c>
      <c r="B359" s="37" t="s">
        <v>433</v>
      </c>
      <c r="C359" s="37" t="s">
        <v>433</v>
      </c>
      <c r="D359" s="23" t="s">
        <v>714</v>
      </c>
      <c r="E359" s="24" t="s">
        <v>642</v>
      </c>
      <c r="F359" s="25">
        <f>VLOOKUP(A359,[1]Tier!A:B,2,FALSE)*VLOOKUP(B359,[1]Tier!A:B,2,FALSE)*VLOOKUP(C359,[1]Tier!A:B,2,FALSE)</f>
        <v>205891132094649</v>
      </c>
    </row>
    <row r="360" ht="67.5" spans="1:6">
      <c r="A360" s="34" t="s">
        <v>153</v>
      </c>
      <c r="B360" s="36" t="s">
        <v>325</v>
      </c>
      <c r="C360" s="38" t="s">
        <v>540</v>
      </c>
      <c r="D360" s="23" t="s">
        <v>715</v>
      </c>
      <c r="E360" s="24" t="s">
        <v>716</v>
      </c>
      <c r="F360" s="25">
        <f>VLOOKUP(A360,[1]Tier!A:B,2,FALSE)*VLOOKUP(B360,[1]Tier!A:B,2,FALSE)*VLOOKUP(C360,[1]Tier!A:B,2,FALSE)</f>
        <v>205891132094649</v>
      </c>
    </row>
    <row r="361" ht="54" spans="1:6">
      <c r="A361" s="35" t="s">
        <v>242</v>
      </c>
      <c r="B361" s="35" t="s">
        <v>242</v>
      </c>
      <c r="C361" s="38" t="s">
        <v>540</v>
      </c>
      <c r="D361" s="23" t="s">
        <v>717</v>
      </c>
      <c r="E361" s="24" t="s">
        <v>718</v>
      </c>
      <c r="F361" s="25">
        <f>VLOOKUP(A361,[1]Tier!A:B,2,FALSE)*VLOOKUP(B361,[1]Tier!A:B,2,FALSE)*VLOOKUP(C361,[1]Tier!A:B,2,FALSE)</f>
        <v>205891132094649</v>
      </c>
    </row>
    <row r="362" ht="54" spans="1:6">
      <c r="A362" s="36" t="s">
        <v>325</v>
      </c>
      <c r="B362" s="36" t="s">
        <v>325</v>
      </c>
      <c r="C362" s="37" t="s">
        <v>433</v>
      </c>
      <c r="D362" s="23" t="s">
        <v>719</v>
      </c>
      <c r="E362" s="24" t="s">
        <v>720</v>
      </c>
      <c r="F362" s="25">
        <f>VLOOKUP(A362,[1]Tier!A:B,2,FALSE)*VLOOKUP(B362,[1]Tier!A:B,2,FALSE)*VLOOKUP(C362,[1]Tier!A:B,2,FALSE)</f>
        <v>617673396283947</v>
      </c>
    </row>
    <row r="363" ht="67.5" spans="1:6">
      <c r="A363" s="23" t="s">
        <v>6</v>
      </c>
      <c r="B363" s="37" t="s">
        <v>433</v>
      </c>
      <c r="C363" s="38" t="s">
        <v>540</v>
      </c>
      <c r="D363" s="23" t="s">
        <v>721</v>
      </c>
      <c r="E363" s="24" t="s">
        <v>722</v>
      </c>
      <c r="F363" s="25">
        <f>VLOOKUP(A363,[1]Tier!A:B,2,FALSE)*VLOOKUP(B363,[1]Tier!A:B,2,FALSE)*VLOOKUP(C363,[1]Tier!A:B,2,FALSE)</f>
        <v>94143178827</v>
      </c>
    </row>
    <row r="364" ht="94.5" spans="1:6">
      <c r="A364" s="27" t="s">
        <v>9</v>
      </c>
      <c r="B364" s="37" t="s">
        <v>433</v>
      </c>
      <c r="C364" s="38" t="s">
        <v>540</v>
      </c>
      <c r="D364" s="23" t="s">
        <v>723</v>
      </c>
      <c r="E364" s="24" t="s">
        <v>724</v>
      </c>
      <c r="F364" s="25">
        <f>VLOOKUP(A364,[1]Tier!A:B,2,FALSE)*VLOOKUP(B364,[1]Tier!A:B,2,FALSE)*VLOOKUP(C364,[1]Tier!A:B,2,FALSE)</f>
        <v>282429536481</v>
      </c>
    </row>
    <row r="365" ht="67.5" spans="1:6">
      <c r="A365" s="28" t="s">
        <v>13</v>
      </c>
      <c r="B365" s="37" t="s">
        <v>433</v>
      </c>
      <c r="C365" s="38" t="s">
        <v>540</v>
      </c>
      <c r="D365" s="23" t="s">
        <v>725</v>
      </c>
      <c r="E365" s="24" t="s">
        <v>726</v>
      </c>
      <c r="F365" s="25">
        <f>VLOOKUP(A365,[1]Tier!A:B,2,FALSE)*VLOOKUP(B365,[1]Tier!A:B,2,FALSE)*VLOOKUP(C365,[1]Tier!A:B,2,FALSE)</f>
        <v>847288609443</v>
      </c>
    </row>
    <row r="366" ht="54" spans="1:6">
      <c r="A366" s="29" t="s">
        <v>18</v>
      </c>
      <c r="B366" s="37" t="s">
        <v>433</v>
      </c>
      <c r="C366" s="38" t="s">
        <v>540</v>
      </c>
      <c r="D366" s="23" t="s">
        <v>727</v>
      </c>
      <c r="E366" s="24" t="s">
        <v>728</v>
      </c>
      <c r="F366" s="25">
        <f>VLOOKUP(A366,[1]Tier!A:B,2,FALSE)*VLOOKUP(B366,[1]Tier!A:B,2,FALSE)*VLOOKUP(C366,[1]Tier!A:B,2,FALSE)</f>
        <v>2541865828329</v>
      </c>
    </row>
    <row r="367" ht="40.5" spans="1:6">
      <c r="A367" s="30" t="s">
        <v>26</v>
      </c>
      <c r="B367" s="37" t="s">
        <v>433</v>
      </c>
      <c r="C367" s="38" t="s">
        <v>540</v>
      </c>
      <c r="D367" s="23" t="s">
        <v>729</v>
      </c>
      <c r="E367" s="24" t="s">
        <v>730</v>
      </c>
      <c r="F367" s="25">
        <f>VLOOKUP(A367,[1]Tier!A:B,2,FALSE)*VLOOKUP(B367,[1]Tier!A:B,2,FALSE)*VLOOKUP(C367,[1]Tier!A:B,2,FALSE)</f>
        <v>7625597484987</v>
      </c>
    </row>
    <row r="368" ht="54" spans="1:6">
      <c r="A368" s="31" t="s">
        <v>48</v>
      </c>
      <c r="B368" s="37" t="s">
        <v>433</v>
      </c>
      <c r="C368" s="38" t="s">
        <v>540</v>
      </c>
      <c r="D368" s="23" t="s">
        <v>731</v>
      </c>
      <c r="E368" s="24" t="s">
        <v>732</v>
      </c>
      <c r="F368" s="25">
        <f>VLOOKUP(A368,[1]Tier!A:B,2,FALSE)*VLOOKUP(B368,[1]Tier!A:B,2,FALSE)*VLOOKUP(C368,[1]Tier!A:B,2,FALSE)</f>
        <v>22876792454961</v>
      </c>
    </row>
    <row r="369" ht="27" spans="1:6">
      <c r="A369" s="35" t="s">
        <v>242</v>
      </c>
      <c r="B369" s="37" t="s">
        <v>433</v>
      </c>
      <c r="C369" s="37" t="s">
        <v>433</v>
      </c>
      <c r="D369" s="23" t="s">
        <v>733</v>
      </c>
      <c r="E369" s="24" t="s">
        <v>734</v>
      </c>
      <c r="F369" s="25">
        <f>VLOOKUP(A369,[1]Tier!A:B,2,FALSE)*VLOOKUP(B369,[1]Tier!A:B,2,FALSE)*VLOOKUP(C369,[1]Tier!A:B,2,FALSE)</f>
        <v>617673396283947</v>
      </c>
    </row>
    <row r="370" ht="27" spans="1:6">
      <c r="A370" s="35" t="s">
        <v>242</v>
      </c>
      <c r="B370" s="36" t="s">
        <v>325</v>
      </c>
      <c r="C370" s="38" t="s">
        <v>540</v>
      </c>
      <c r="D370" s="23" t="s">
        <v>735</v>
      </c>
      <c r="E370" s="24" t="s">
        <v>736</v>
      </c>
      <c r="F370" s="25">
        <f>VLOOKUP(A370,[1]Tier!A:B,2,FALSE)*VLOOKUP(B370,[1]Tier!A:B,2,FALSE)*VLOOKUP(C370,[1]Tier!A:B,2,FALSE)</f>
        <v>617673396283947</v>
      </c>
    </row>
    <row r="371" ht="40.5" spans="1:6">
      <c r="A371" s="32" t="s">
        <v>85</v>
      </c>
      <c r="B371" s="37" t="s">
        <v>433</v>
      </c>
      <c r="C371" s="38" t="s">
        <v>540</v>
      </c>
      <c r="D371" s="23" t="s">
        <v>737</v>
      </c>
      <c r="E371" s="24" t="s">
        <v>738</v>
      </c>
      <c r="F371" s="25">
        <f>VLOOKUP(A371,[1]Tier!A:B,2,FALSE)*VLOOKUP(B371,[1]Tier!A:B,2,FALSE)*VLOOKUP(C371,[1]Tier!A:B,2,FALSE)</f>
        <v>205891132094649</v>
      </c>
    </row>
    <row r="372" ht="54" spans="1:6">
      <c r="A372" s="34" t="s">
        <v>153</v>
      </c>
      <c r="B372" s="37" t="s">
        <v>433</v>
      </c>
      <c r="C372" s="38" t="s">
        <v>540</v>
      </c>
      <c r="D372" s="23" t="s">
        <v>739</v>
      </c>
      <c r="E372" s="24" t="s">
        <v>740</v>
      </c>
      <c r="F372" s="25">
        <f>VLOOKUP(A372,[1]Tier!A:B,2,FALSE)*VLOOKUP(B372,[1]Tier!A:B,2,FALSE)*VLOOKUP(C372,[1]Tier!A:B,2,FALSE)</f>
        <v>617673396283947</v>
      </c>
    </row>
    <row r="373" spans="1:6">
      <c r="A373" s="36" t="s">
        <v>325</v>
      </c>
      <c r="B373" s="37" t="s">
        <v>433</v>
      </c>
      <c r="C373" s="37" t="s">
        <v>433</v>
      </c>
      <c r="D373" s="23" t="s">
        <v>741</v>
      </c>
      <c r="E373" s="24" t="s">
        <v>742</v>
      </c>
      <c r="F373" s="25">
        <f>VLOOKUP(A373,[1]Tier!A:B,2,FALSE)*VLOOKUP(B373,[1]Tier!A:B,2,FALSE)*VLOOKUP(C373,[1]Tier!A:B,2,FALSE)</f>
        <v>1853020188851840</v>
      </c>
    </row>
    <row r="374" ht="54" spans="1:6">
      <c r="A374" s="36" t="s">
        <v>325</v>
      </c>
      <c r="B374" s="36" t="s">
        <v>325</v>
      </c>
      <c r="C374" s="38" t="s">
        <v>540</v>
      </c>
      <c r="D374" s="23" t="s">
        <v>743</v>
      </c>
      <c r="E374" s="24" t="s">
        <v>744</v>
      </c>
      <c r="F374" s="25">
        <f>VLOOKUP(A374,[1]Tier!A:B,2,FALSE)*VLOOKUP(B374,[1]Tier!A:B,2,FALSE)*VLOOKUP(C374,[1]Tier!A:B,2,FALSE)</f>
        <v>1853020188851840</v>
      </c>
    </row>
    <row r="375" ht="54" spans="1:6">
      <c r="A375" s="23" t="s">
        <v>6</v>
      </c>
      <c r="B375" s="38" t="s">
        <v>540</v>
      </c>
      <c r="C375" s="38" t="s">
        <v>540</v>
      </c>
      <c r="D375" s="23" t="s">
        <v>745</v>
      </c>
      <c r="E375" s="24" t="s">
        <v>746</v>
      </c>
      <c r="F375" s="25">
        <f>VLOOKUP(A375,[1]Tier!A:B,2,FALSE)*VLOOKUP(B375,[1]Tier!A:B,2,FALSE)*VLOOKUP(C375,[1]Tier!A:B,2,FALSE)</f>
        <v>282429536481</v>
      </c>
    </row>
    <row r="376" ht="27" spans="1:6">
      <c r="A376" s="27" t="s">
        <v>9</v>
      </c>
      <c r="B376" s="38" t="s">
        <v>540</v>
      </c>
      <c r="C376" s="38" t="s">
        <v>540</v>
      </c>
      <c r="D376" s="23" t="s">
        <v>747</v>
      </c>
      <c r="E376" s="24" t="s">
        <v>748</v>
      </c>
      <c r="F376" s="25">
        <f>VLOOKUP(A376,[1]Tier!A:B,2,FALSE)*VLOOKUP(B376,[1]Tier!A:B,2,FALSE)*VLOOKUP(C376,[1]Tier!A:B,2,FALSE)</f>
        <v>847288609443</v>
      </c>
    </row>
    <row r="377" ht="40.5" spans="1:6">
      <c r="A377" s="28" t="s">
        <v>13</v>
      </c>
      <c r="B377" s="38" t="s">
        <v>540</v>
      </c>
      <c r="C377" s="38" t="s">
        <v>540</v>
      </c>
      <c r="D377" s="23" t="s">
        <v>749</v>
      </c>
      <c r="E377" s="24" t="s">
        <v>750</v>
      </c>
      <c r="F377" s="25">
        <f>VLOOKUP(A377,[1]Tier!A:B,2,FALSE)*VLOOKUP(B377,[1]Tier!A:B,2,FALSE)*VLOOKUP(C377,[1]Tier!A:B,2,FALSE)</f>
        <v>2541865828329</v>
      </c>
    </row>
    <row r="378" ht="121.5" spans="1:6">
      <c r="A378" s="33" t="s">
        <v>94</v>
      </c>
      <c r="B378" s="38" t="s">
        <v>540</v>
      </c>
      <c r="C378" s="38" t="s">
        <v>540</v>
      </c>
      <c r="D378" s="23" t="s">
        <v>751</v>
      </c>
      <c r="E378" s="24" t="s">
        <v>752</v>
      </c>
      <c r="F378" s="25">
        <f>VLOOKUP(A378,[1]Tier!A:B,2,FALSE)*VLOOKUP(B378,[1]Tier!A:B,2,FALSE)*VLOOKUP(C378,[1]Tier!A:B,2,FALSE)</f>
        <v>205891132094649</v>
      </c>
    </row>
    <row r="379" ht="54" spans="1:6">
      <c r="A379" s="29" t="s">
        <v>18</v>
      </c>
      <c r="B379" s="38" t="s">
        <v>540</v>
      </c>
      <c r="C379" s="38" t="s">
        <v>540</v>
      </c>
      <c r="D379" s="23" t="s">
        <v>753</v>
      </c>
      <c r="E379" s="24" t="s">
        <v>754</v>
      </c>
      <c r="F379" s="25">
        <f>VLOOKUP(A379,[1]Tier!A:B,2,FALSE)*VLOOKUP(B379,[1]Tier!A:B,2,FALSE)*VLOOKUP(C379,[1]Tier!A:B,2,FALSE)</f>
        <v>7625597484987</v>
      </c>
    </row>
    <row r="380" ht="27" spans="1:6">
      <c r="A380" s="30" t="s">
        <v>26</v>
      </c>
      <c r="B380" s="38" t="s">
        <v>540</v>
      </c>
      <c r="C380" s="38" t="s">
        <v>540</v>
      </c>
      <c r="D380" s="23" t="s">
        <v>755</v>
      </c>
      <c r="E380" s="24" t="s">
        <v>756</v>
      </c>
      <c r="F380" s="25">
        <f>VLOOKUP(A380,[1]Tier!A:B,2,FALSE)*VLOOKUP(B380,[1]Tier!A:B,2,FALSE)*VLOOKUP(C380,[1]Tier!A:B,2,FALSE)</f>
        <v>22876792454961</v>
      </c>
    </row>
    <row r="381" ht="54" spans="1:6">
      <c r="A381" s="31" t="s">
        <v>48</v>
      </c>
      <c r="B381" s="38" t="s">
        <v>540</v>
      </c>
      <c r="C381" s="38" t="s">
        <v>540</v>
      </c>
      <c r="D381" s="23" t="s">
        <v>757</v>
      </c>
      <c r="E381" s="24" t="s">
        <v>758</v>
      </c>
      <c r="F381" s="25">
        <f>VLOOKUP(A381,[1]Tier!A:B,2,FALSE)*VLOOKUP(B381,[1]Tier!A:B,2,FALSE)*VLOOKUP(C381,[1]Tier!A:B,2,FALSE)</f>
        <v>68630377364883</v>
      </c>
    </row>
    <row r="382" ht="40.5" spans="1:6">
      <c r="A382" s="35" t="s">
        <v>242</v>
      </c>
      <c r="B382" s="37" t="s">
        <v>433</v>
      </c>
      <c r="C382" s="38" t="s">
        <v>540</v>
      </c>
      <c r="D382" s="23" t="s">
        <v>759</v>
      </c>
      <c r="E382" s="24" t="s">
        <v>760</v>
      </c>
      <c r="F382" s="25">
        <f>VLOOKUP(A382,[1]Tier!A:B,2,FALSE)*VLOOKUP(B382,[1]Tier!A:B,2,FALSE)*VLOOKUP(C382,[1]Tier!A:B,2,FALSE)</f>
        <v>1853020188851840</v>
      </c>
    </row>
    <row r="383" ht="27" spans="1:6">
      <c r="A383" s="32" t="s">
        <v>85</v>
      </c>
      <c r="B383" s="38" t="s">
        <v>540</v>
      </c>
      <c r="C383" s="38" t="s">
        <v>540</v>
      </c>
      <c r="D383" s="23" t="s">
        <v>761</v>
      </c>
      <c r="E383" s="24" t="s">
        <v>762</v>
      </c>
      <c r="F383" s="25">
        <f>VLOOKUP(A383,[1]Tier!A:B,2,FALSE)*VLOOKUP(B383,[1]Tier!A:B,2,FALSE)*VLOOKUP(C383,[1]Tier!A:B,2,FALSE)</f>
        <v>617673396283947</v>
      </c>
    </row>
    <row r="384" ht="54" spans="1:6">
      <c r="A384" s="34" t="s">
        <v>153</v>
      </c>
      <c r="B384" s="38" t="s">
        <v>540</v>
      </c>
      <c r="C384" s="38" t="s">
        <v>540</v>
      </c>
      <c r="D384" s="23" t="s">
        <v>763</v>
      </c>
      <c r="E384" s="24" t="s">
        <v>764</v>
      </c>
      <c r="F384" s="25">
        <f>VLOOKUP(A384,[1]Tier!A:B,2,FALSE)*VLOOKUP(B384,[1]Tier!A:B,2,FALSE)*VLOOKUP(C384,[1]Tier!A:B,2,FALSE)</f>
        <v>1853020188851840</v>
      </c>
    </row>
    <row r="385" ht="27" spans="1:6">
      <c r="A385" s="37" t="s">
        <v>433</v>
      </c>
      <c r="B385" s="37" t="s">
        <v>433</v>
      </c>
      <c r="C385" s="37" t="s">
        <v>433</v>
      </c>
      <c r="D385" s="23" t="s">
        <v>765</v>
      </c>
      <c r="E385" s="24" t="s">
        <v>766</v>
      </c>
      <c r="F385" s="25">
        <f>VLOOKUP(A385,[1]Tier!A:B,2,FALSE)*VLOOKUP(B385,[1]Tier!A:B,2,FALSE)*VLOOKUP(C385,[1]Tier!A:B,2,FALSE)</f>
        <v>5559060566555520</v>
      </c>
    </row>
    <row r="386" spans="1:6">
      <c r="A386" s="36" t="s">
        <v>325</v>
      </c>
      <c r="B386" s="37" t="s">
        <v>433</v>
      </c>
      <c r="C386" s="38" t="s">
        <v>540</v>
      </c>
      <c r="D386" s="23" t="s">
        <v>767</v>
      </c>
      <c r="E386" s="24" t="s">
        <v>768</v>
      </c>
      <c r="F386" s="25">
        <f>VLOOKUP(A386,[1]Tier!A:B,2,FALSE)*VLOOKUP(B386,[1]Tier!A:B,2,FALSE)*VLOOKUP(C386,[1]Tier!A:B,2,FALSE)</f>
        <v>5559060566555520</v>
      </c>
    </row>
    <row r="387" ht="54" spans="1:6">
      <c r="A387" s="35" t="s">
        <v>242</v>
      </c>
      <c r="B387" s="38" t="s">
        <v>540</v>
      </c>
      <c r="C387" s="38" t="s">
        <v>540</v>
      </c>
      <c r="D387" s="23" t="s">
        <v>769</v>
      </c>
      <c r="E387" s="24" t="s">
        <v>770</v>
      </c>
      <c r="F387" s="25">
        <f>VLOOKUP(A387,[1]Tier!A:B,2,FALSE)*VLOOKUP(B387,[1]Tier!A:B,2,FALSE)*VLOOKUP(C387,[1]Tier!A:B,2,FALSE)</f>
        <v>5559060566555520</v>
      </c>
    </row>
    <row r="388" ht="40.5" spans="1:6">
      <c r="A388" s="37" t="s">
        <v>433</v>
      </c>
      <c r="B388" s="37" t="s">
        <v>433</v>
      </c>
      <c r="C388" s="38" t="s">
        <v>540</v>
      </c>
      <c r="D388" s="23" t="s">
        <v>771</v>
      </c>
      <c r="E388" s="24" t="s">
        <v>772</v>
      </c>
      <c r="F388" s="25">
        <f>VLOOKUP(A388,[1]Tier!A:B,2,FALSE)*VLOOKUP(B388,[1]Tier!A:B,2,FALSE)*VLOOKUP(C388,[1]Tier!A:B,2,FALSE)</f>
        <v>1.66771816996666e+16</v>
      </c>
    </row>
    <row r="389" ht="27" spans="1:6">
      <c r="A389" s="36" t="s">
        <v>325</v>
      </c>
      <c r="B389" s="38" t="s">
        <v>540</v>
      </c>
      <c r="C389" s="38" t="s">
        <v>540</v>
      </c>
      <c r="D389" s="23" t="s">
        <v>773</v>
      </c>
      <c r="E389" s="24" t="s">
        <v>774</v>
      </c>
      <c r="F389" s="25">
        <f>VLOOKUP(A389,[1]Tier!A:B,2,FALSE)*VLOOKUP(B389,[1]Tier!A:B,2,FALSE)*VLOOKUP(C389,[1]Tier!A:B,2,FALSE)</f>
        <v>1.66771816996666e+16</v>
      </c>
    </row>
    <row r="390" ht="27" spans="1:6">
      <c r="A390" s="37" t="s">
        <v>433</v>
      </c>
      <c r="B390" s="38" t="s">
        <v>540</v>
      </c>
      <c r="C390" s="38" t="s">
        <v>540</v>
      </c>
      <c r="D390" s="23" t="s">
        <v>775</v>
      </c>
      <c r="E390" s="24" t="s">
        <v>776</v>
      </c>
      <c r="F390" s="25">
        <f>VLOOKUP(A390,[1]Tier!A:B,2,FALSE)*VLOOKUP(B390,[1]Tier!A:B,2,FALSE)*VLOOKUP(C390,[1]Tier!A:B,2,FALSE)</f>
        <v>5.00315450989997e+16</v>
      </c>
    </row>
    <row r="391" spans="1:6">
      <c r="A391" s="38" t="s">
        <v>540</v>
      </c>
      <c r="B391" s="38" t="s">
        <v>540</v>
      </c>
      <c r="C391" s="38" t="s">
        <v>540</v>
      </c>
      <c r="D391" s="23" t="s">
        <v>777</v>
      </c>
      <c r="E391" s="24" t="s">
        <v>778</v>
      </c>
      <c r="F391" s="25">
        <f>VLOOKUP(A391,[1]Tier!A:B,2,FALSE)*VLOOKUP(B391,[1]Tier!A:B,2,FALSE)*VLOOKUP(C391,[1]Tier!A:B,2,FALSE)</f>
        <v>1.50094635296999e+17</v>
      </c>
    </row>
  </sheetData>
  <autoFilter ref="A1:F391">
    <extLst/>
  </autoFilter>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
  <sheetViews>
    <sheetView workbookViewId="0">
      <selection activeCell="A8" sqref="A8"/>
    </sheetView>
  </sheetViews>
  <sheetFormatPr defaultColWidth="9" defaultRowHeight="14.25" outlineLevelCol="6"/>
  <cols>
    <col min="1" max="1" width="19.1416666666667" style="16" customWidth="1"/>
    <col min="2" max="2" width="15.8583333333333" style="16" customWidth="1"/>
    <col min="3" max="3" width="12.5666666666667" style="16"/>
    <col min="4" max="4" width="11.425" style="18" customWidth="1"/>
    <col min="5" max="16384" width="9" style="18"/>
  </cols>
  <sheetData>
    <row r="1" ht="20.1" customHeight="1" spans="1:4">
      <c r="A1" s="19" t="s">
        <v>779</v>
      </c>
      <c r="B1" s="20" t="s">
        <v>780</v>
      </c>
      <c r="C1" s="20" t="s">
        <v>781</v>
      </c>
      <c r="D1" s="20" t="s">
        <v>782</v>
      </c>
    </row>
    <row r="2" ht="20.1" customHeight="1" spans="1:4">
      <c r="A2" s="2" t="s">
        <v>6</v>
      </c>
      <c r="B2" s="21">
        <v>1</v>
      </c>
      <c r="C2" s="21">
        <v>1</v>
      </c>
      <c r="D2" s="21">
        <v>1</v>
      </c>
    </row>
    <row r="3" ht="20.1" customHeight="1" spans="1:4">
      <c r="A3" s="3" t="s">
        <v>9</v>
      </c>
      <c r="B3" s="21">
        <v>3</v>
      </c>
      <c r="C3" s="21">
        <v>2</v>
      </c>
      <c r="D3" s="21">
        <v>10</v>
      </c>
    </row>
    <row r="4" ht="20.1" customHeight="1" spans="1:4">
      <c r="A4" s="4" t="s">
        <v>13</v>
      </c>
      <c r="B4" s="21">
        <v>9</v>
      </c>
      <c r="C4" s="21">
        <v>3</v>
      </c>
      <c r="D4" s="21">
        <v>19</v>
      </c>
    </row>
    <row r="5" ht="20.1" customHeight="1" spans="1:4">
      <c r="A5" s="5" t="s">
        <v>18</v>
      </c>
      <c r="B5" s="21">
        <v>27</v>
      </c>
      <c r="C5" s="21">
        <v>4</v>
      </c>
      <c r="D5" s="21">
        <v>27</v>
      </c>
    </row>
    <row r="6" ht="20.1" customHeight="1" spans="1:4">
      <c r="A6" s="6" t="s">
        <v>26</v>
      </c>
      <c r="B6" s="21">
        <v>81</v>
      </c>
      <c r="C6" s="21">
        <v>5</v>
      </c>
      <c r="D6" s="21">
        <v>36</v>
      </c>
    </row>
    <row r="7" ht="20.1" customHeight="1" spans="1:4">
      <c r="A7" s="7" t="s">
        <v>48</v>
      </c>
      <c r="B7" s="21">
        <v>243</v>
      </c>
      <c r="C7" s="21">
        <v>6</v>
      </c>
      <c r="D7" s="21">
        <v>44</v>
      </c>
    </row>
    <row r="8" ht="20.1" customHeight="1" spans="1:4">
      <c r="A8" s="22" t="s">
        <v>94</v>
      </c>
      <c r="B8" s="21">
        <v>729</v>
      </c>
      <c r="C8" s="21">
        <v>7</v>
      </c>
      <c r="D8" s="21">
        <v>48</v>
      </c>
    </row>
    <row r="9" ht="20.1" customHeight="1" spans="1:4">
      <c r="A9" s="10" t="s">
        <v>85</v>
      </c>
      <c r="B9" s="21">
        <v>2187</v>
      </c>
      <c r="C9" s="21">
        <v>8</v>
      </c>
      <c r="D9" s="21">
        <v>52</v>
      </c>
    </row>
    <row r="10" ht="20.1" customHeight="1" spans="1:4">
      <c r="A10" s="11" t="s">
        <v>153</v>
      </c>
      <c r="B10" s="21">
        <v>6561</v>
      </c>
      <c r="C10" s="21">
        <v>9</v>
      </c>
      <c r="D10" s="21">
        <v>60</v>
      </c>
    </row>
    <row r="11" ht="20.1" customHeight="1" spans="1:4">
      <c r="A11" s="12" t="s">
        <v>242</v>
      </c>
      <c r="B11" s="21">
        <v>19683</v>
      </c>
      <c r="C11" s="21">
        <v>10</v>
      </c>
      <c r="D11" s="21">
        <v>68</v>
      </c>
    </row>
    <row r="12" ht="20.1" customHeight="1" spans="1:4">
      <c r="A12" s="13" t="s">
        <v>325</v>
      </c>
      <c r="B12" s="21">
        <v>59049</v>
      </c>
      <c r="C12" s="21">
        <v>11</v>
      </c>
      <c r="D12" s="21">
        <v>73</v>
      </c>
    </row>
    <row r="13" ht="20.1" customHeight="1" spans="1:4">
      <c r="A13" s="14" t="s">
        <v>433</v>
      </c>
      <c r="B13" s="21">
        <v>177147</v>
      </c>
      <c r="C13" s="21">
        <v>12</v>
      </c>
      <c r="D13" s="21">
        <v>78</v>
      </c>
    </row>
    <row r="14" ht="20.1" customHeight="1" spans="1:4">
      <c r="A14" s="15" t="s">
        <v>540</v>
      </c>
      <c r="B14" s="21">
        <v>531441</v>
      </c>
      <c r="C14" s="21">
        <v>13</v>
      </c>
      <c r="D14" s="21">
        <v>80</v>
      </c>
    </row>
    <row r="16" ht="75" customHeight="1" spans="1:7">
      <c r="A16" s="16" t="s">
        <v>783</v>
      </c>
      <c r="B16" s="17" t="s">
        <v>784</v>
      </c>
      <c r="C16" s="17"/>
      <c r="D16" s="17"/>
      <c r="E16" s="17"/>
      <c r="F16" s="17"/>
      <c r="G16" s="17"/>
    </row>
  </sheetData>
  <mergeCells count="1">
    <mergeCell ref="B16:G16"/>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workbookViewId="0">
      <selection activeCell="B2" sqref="B2:B13"/>
    </sheetView>
  </sheetViews>
  <sheetFormatPr defaultColWidth="9" defaultRowHeight="13.5"/>
  <cols>
    <col min="1" max="1" width="26.2833333333333" customWidth="1"/>
    <col min="2" max="2" width="8.425" customWidth="1"/>
    <col min="3" max="3" width="8.70833333333333" customWidth="1"/>
    <col min="4" max="4" width="9.425" customWidth="1"/>
    <col min="5" max="5" width="10.425" customWidth="1"/>
    <col min="6" max="6" width="7.56666666666667" customWidth="1"/>
    <col min="7" max="8" width="8.85833333333333" customWidth="1"/>
    <col min="9" max="9" width="8.425" customWidth="1"/>
    <col min="10" max="10" width="11.2833333333333" customWidth="1"/>
    <col min="11" max="11" width="8.56666666666667" customWidth="1"/>
    <col min="12" max="12" width="13.8583333333333" customWidth="1"/>
    <col min="13" max="13" width="8.56666666666667" customWidth="1"/>
  </cols>
  <sheetData>
    <row r="1" ht="30" customHeight="1" spans="1:13">
      <c r="A1" s="1" t="s">
        <v>785</v>
      </c>
      <c r="B1" s="2" t="s">
        <v>6</v>
      </c>
      <c r="C1" s="3" t="s">
        <v>9</v>
      </c>
      <c r="D1" s="4" t="s">
        <v>13</v>
      </c>
      <c r="E1" s="5" t="s">
        <v>18</v>
      </c>
      <c r="F1" s="6" t="s">
        <v>26</v>
      </c>
      <c r="G1" s="7" t="s">
        <v>48</v>
      </c>
      <c r="H1" s="8" t="s">
        <v>94</v>
      </c>
      <c r="I1" s="10" t="s">
        <v>85</v>
      </c>
      <c r="J1" s="11" t="s">
        <v>153</v>
      </c>
      <c r="K1" s="12" t="s">
        <v>242</v>
      </c>
      <c r="L1" s="13" t="s">
        <v>325</v>
      </c>
      <c r="M1" s="14" t="s">
        <v>433</v>
      </c>
    </row>
    <row r="2" ht="30" customHeight="1" spans="1:13">
      <c r="A2" s="3" t="s">
        <v>786</v>
      </c>
      <c r="B2" s="9">
        <v>3</v>
      </c>
      <c r="C2" s="9"/>
      <c r="D2" s="9"/>
      <c r="E2" s="9"/>
      <c r="F2" s="9"/>
      <c r="G2" s="9"/>
      <c r="H2" s="9"/>
      <c r="I2" s="9"/>
      <c r="J2" s="9"/>
      <c r="K2" s="9"/>
      <c r="L2" s="9"/>
      <c r="M2" s="9"/>
    </row>
    <row r="3" ht="30" customHeight="1" spans="1:13">
      <c r="A3" s="4" t="s">
        <v>787</v>
      </c>
      <c r="B3" s="9">
        <v>9</v>
      </c>
      <c r="C3" s="9">
        <v>3</v>
      </c>
      <c r="D3" s="9"/>
      <c r="E3" s="9"/>
      <c r="F3" s="9"/>
      <c r="G3" s="9"/>
      <c r="H3" s="9"/>
      <c r="I3" s="9"/>
      <c r="J3" s="9"/>
      <c r="K3" s="9"/>
      <c r="L3" s="9"/>
      <c r="M3" s="9"/>
    </row>
    <row r="4" ht="30" customHeight="1" spans="1:13">
      <c r="A4" s="5" t="s">
        <v>788</v>
      </c>
      <c r="B4" s="9">
        <v>27</v>
      </c>
      <c r="C4" s="9">
        <v>9</v>
      </c>
      <c r="D4" s="9">
        <v>3</v>
      </c>
      <c r="E4" s="9"/>
      <c r="F4" s="9"/>
      <c r="G4" s="9"/>
      <c r="H4" s="9"/>
      <c r="I4" s="9"/>
      <c r="J4" s="9"/>
      <c r="K4" s="9"/>
      <c r="L4" s="9"/>
      <c r="M4" s="9"/>
    </row>
    <row r="5" ht="30" customHeight="1" spans="1:13">
      <c r="A5" s="6" t="s">
        <v>789</v>
      </c>
      <c r="B5" s="9">
        <v>81</v>
      </c>
      <c r="C5" s="9">
        <v>27</v>
      </c>
      <c r="D5" s="9">
        <v>9</v>
      </c>
      <c r="E5" s="9">
        <v>3</v>
      </c>
      <c r="F5" s="9"/>
      <c r="G5" s="9"/>
      <c r="H5" s="9"/>
      <c r="I5" s="9"/>
      <c r="J5" s="9"/>
      <c r="K5" s="9"/>
      <c r="L5" s="9"/>
      <c r="M5" s="9"/>
    </row>
    <row r="6" ht="30" customHeight="1" spans="1:13">
      <c r="A6" s="7" t="s">
        <v>790</v>
      </c>
      <c r="B6" s="9">
        <v>243</v>
      </c>
      <c r="C6" s="9">
        <v>81</v>
      </c>
      <c r="D6" s="9">
        <v>27</v>
      </c>
      <c r="E6" s="9">
        <v>9</v>
      </c>
      <c r="F6" s="9">
        <v>3</v>
      </c>
      <c r="G6" s="9"/>
      <c r="H6" s="9"/>
      <c r="I6" s="9"/>
      <c r="J6" s="9"/>
      <c r="K6" s="9"/>
      <c r="L6" s="9"/>
      <c r="M6" s="9"/>
    </row>
    <row r="7" ht="30" customHeight="1" spans="1:13">
      <c r="A7" s="8" t="s">
        <v>791</v>
      </c>
      <c r="B7" s="9">
        <v>729</v>
      </c>
      <c r="C7" s="9">
        <v>243</v>
      </c>
      <c r="D7" s="9">
        <v>81</v>
      </c>
      <c r="E7" s="9">
        <v>27</v>
      </c>
      <c r="F7" s="9">
        <v>9</v>
      </c>
      <c r="G7" s="9">
        <v>3</v>
      </c>
      <c r="H7" s="9"/>
      <c r="I7" s="9"/>
      <c r="J7" s="9"/>
      <c r="K7" s="9"/>
      <c r="L7" s="9"/>
      <c r="M7" s="9"/>
    </row>
    <row r="8" ht="30" customHeight="1" spans="1:13">
      <c r="A8" s="10" t="s">
        <v>792</v>
      </c>
      <c r="B8" s="9">
        <v>2187</v>
      </c>
      <c r="C8" s="9">
        <v>729</v>
      </c>
      <c r="D8" s="9">
        <v>243</v>
      </c>
      <c r="E8" s="9">
        <v>81</v>
      </c>
      <c r="F8" s="9">
        <v>27</v>
      </c>
      <c r="G8" s="9">
        <v>9</v>
      </c>
      <c r="H8" s="9">
        <v>3</v>
      </c>
      <c r="I8" s="9"/>
      <c r="J8" s="9"/>
      <c r="K8" s="9"/>
      <c r="L8" s="9"/>
      <c r="M8" s="9"/>
    </row>
    <row r="9" ht="30" customHeight="1" spans="1:13">
      <c r="A9" s="11" t="s">
        <v>793</v>
      </c>
      <c r="B9" s="9">
        <v>6561</v>
      </c>
      <c r="C9" s="9">
        <v>2187</v>
      </c>
      <c r="D9" s="9">
        <v>729</v>
      </c>
      <c r="E9" s="9">
        <v>243</v>
      </c>
      <c r="F9" s="9">
        <v>81</v>
      </c>
      <c r="G9" s="9">
        <v>27</v>
      </c>
      <c r="H9" s="9">
        <v>9</v>
      </c>
      <c r="I9" s="9">
        <v>3</v>
      </c>
      <c r="J9" s="9"/>
      <c r="K9" s="9"/>
      <c r="L9" s="9"/>
      <c r="M9" s="9"/>
    </row>
    <row r="10" ht="30" customHeight="1" spans="1:13">
      <c r="A10" s="12" t="s">
        <v>794</v>
      </c>
      <c r="B10" s="9">
        <v>19683</v>
      </c>
      <c r="C10" s="9">
        <v>6561</v>
      </c>
      <c r="D10" s="9">
        <v>2187</v>
      </c>
      <c r="E10" s="9">
        <v>729</v>
      </c>
      <c r="F10" s="9">
        <v>243</v>
      </c>
      <c r="G10" s="9">
        <v>81</v>
      </c>
      <c r="H10" s="9">
        <v>27</v>
      </c>
      <c r="I10" s="9">
        <v>9</v>
      </c>
      <c r="J10" s="9">
        <v>3</v>
      </c>
      <c r="K10" s="9"/>
      <c r="L10" s="9"/>
      <c r="M10" s="9"/>
    </row>
    <row r="11" ht="30" customHeight="1" spans="1:13">
      <c r="A11" s="13" t="s">
        <v>795</v>
      </c>
      <c r="B11" s="9">
        <v>59049</v>
      </c>
      <c r="C11" s="9">
        <v>19683</v>
      </c>
      <c r="D11" s="9">
        <v>6561</v>
      </c>
      <c r="E11" s="9">
        <v>2187</v>
      </c>
      <c r="F11" s="9">
        <v>729</v>
      </c>
      <c r="G11" s="9">
        <v>243</v>
      </c>
      <c r="H11" s="9">
        <v>81</v>
      </c>
      <c r="I11" s="9">
        <v>27</v>
      </c>
      <c r="J11" s="9">
        <v>9</v>
      </c>
      <c r="K11" s="9">
        <v>3</v>
      </c>
      <c r="L11" s="9"/>
      <c r="M11" s="9"/>
    </row>
    <row r="12" ht="30" customHeight="1" spans="1:13">
      <c r="A12" s="14" t="s">
        <v>796</v>
      </c>
      <c r="B12" s="9">
        <v>177147</v>
      </c>
      <c r="C12" s="9">
        <v>59049</v>
      </c>
      <c r="D12" s="9">
        <v>19683</v>
      </c>
      <c r="E12" s="9">
        <v>6561</v>
      </c>
      <c r="F12" s="9">
        <v>2187</v>
      </c>
      <c r="G12" s="9">
        <v>729</v>
      </c>
      <c r="H12" s="9">
        <v>243</v>
      </c>
      <c r="I12" s="9">
        <v>81</v>
      </c>
      <c r="J12" s="9">
        <v>27</v>
      </c>
      <c r="K12" s="9">
        <v>9</v>
      </c>
      <c r="L12" s="9">
        <v>3</v>
      </c>
      <c r="M12" s="9"/>
    </row>
    <row r="13" ht="30" customHeight="1" spans="1:13">
      <c r="A13" s="15" t="s">
        <v>797</v>
      </c>
      <c r="B13" s="9">
        <v>531441</v>
      </c>
      <c r="C13" s="9">
        <v>177147</v>
      </c>
      <c r="D13" s="9">
        <v>59049</v>
      </c>
      <c r="E13" s="9">
        <v>19683</v>
      </c>
      <c r="F13" s="9">
        <v>6561</v>
      </c>
      <c r="G13" s="9">
        <v>2187</v>
      </c>
      <c r="H13" s="9">
        <v>729</v>
      </c>
      <c r="I13" s="9">
        <v>243</v>
      </c>
      <c r="J13" s="9">
        <v>81</v>
      </c>
      <c r="K13" s="9">
        <v>27</v>
      </c>
      <c r="L13" s="9">
        <v>9</v>
      </c>
      <c r="M13" s="9">
        <v>3</v>
      </c>
    </row>
    <row r="15" ht="18" spans="1:8">
      <c r="A15" s="16"/>
      <c r="B15" s="17"/>
      <c r="C15" s="17"/>
      <c r="D15" s="17"/>
      <c r="E15" s="17"/>
      <c r="F15" s="17"/>
      <c r="G15" s="17"/>
      <c r="H15" s="17"/>
    </row>
  </sheetData>
  <mergeCells count="1">
    <mergeCell ref="B15:G1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Oil(3.11)</vt:lpstr>
      <vt:lpstr>Recipe</vt:lpstr>
      <vt:lpstr>Calculator</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郭鹏飞</dc:creator>
  <cp:lastModifiedBy>郭鹏飞</cp:lastModifiedBy>
  <dcterms:created xsi:type="dcterms:W3CDTF">2020-04-25T22:20:00Z</dcterms:created>
  <dcterms:modified xsi:type="dcterms:W3CDTF">2020-06-18T03:13:30Z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